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beisgov.sharepoint.com/sites/CleanHeatAnalysis/Shared Documents/Bioanalysis/GGSS/Annual Tariff Review/"/>
    </mc:Choice>
  </mc:AlternateContent>
  <xr:revisionPtr revIDLastSave="0" documentId="8_{21E75DD7-57AD-4810-8542-78903A436E9C}" xr6:coauthVersionLast="47" xr6:coauthVersionMax="47" xr10:uidLastSave="{00000000-0000-0000-0000-000000000000}"/>
  <bookViews>
    <workbookView xWindow="-96" yWindow="-96" windowWidth="19392" windowHeight="10392" xr2:uid="{6F0B83EA-2688-4C60-92C1-493AB04EF74F}"/>
  </bookViews>
  <sheets>
    <sheet name="Cover Sheet" sheetId="6" r:id="rId1"/>
    <sheet name="Confidentiality&amp;Data Protection" sheetId="8" r:id="rId2"/>
    <sheet name="Plant Information" sheetId="1" r:id="rId3"/>
    <sheet name="Ramp Up Profile" sheetId="5" r:id="rId4"/>
    <sheet name="Revenue" sheetId="7" r:id="rId5"/>
    <sheet name="Costs" sheetId="4"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6" i="5" l="1"/>
  <c r="D58" i="4"/>
  <c r="D26" i="4"/>
  <c r="C8" i="5" l="1"/>
  <c r="D8" i="5" s="1"/>
  <c r="E8" i="5" s="1"/>
  <c r="F8" i="5" s="1"/>
  <c r="G8" i="5" s="1"/>
  <c r="H8" i="5" s="1"/>
  <c r="I8" i="5" s="1"/>
  <c r="J8" i="5" s="1"/>
  <c r="K8" i="5" s="1"/>
  <c r="L8" i="5" s="1"/>
  <c r="M8" i="5" s="1"/>
  <c r="N8" i="5" s="1"/>
  <c r="O8" i="5" s="1"/>
  <c r="P8" i="5" s="1"/>
  <c r="Q8" i="5" s="1"/>
</calcChain>
</file>

<file path=xl/sharedStrings.xml><?xml version="1.0" encoding="utf-8"?>
<sst xmlns="http://schemas.openxmlformats.org/spreadsheetml/2006/main" count="247" uniqueCount="166">
  <si>
    <t>Information Required</t>
  </si>
  <si>
    <t>Value</t>
  </si>
  <si>
    <t>Notes</t>
  </si>
  <si>
    <t>Guidance</t>
  </si>
  <si>
    <t>Plant information</t>
  </si>
  <si>
    <t>Name of plant</t>
  </si>
  <si>
    <t>Status of development</t>
  </si>
  <si>
    <t>Maize</t>
  </si>
  <si>
    <t>Sewage sludge</t>
  </si>
  <si>
    <t>Other</t>
  </si>
  <si>
    <t>Ramp-up Profile</t>
  </si>
  <si>
    <t>Revenue</t>
  </si>
  <si>
    <t>£/kWh</t>
  </si>
  <si>
    <t>Green Gas Certificates</t>
  </si>
  <si>
    <t>£/tonne</t>
  </si>
  <si>
    <t>Digestate</t>
  </si>
  <si>
    <t>Carbon Dioxide</t>
  </si>
  <si>
    <t>p/kWh</t>
  </si>
  <si>
    <t>Gas Sales</t>
  </si>
  <si>
    <t>Other Revenue - please list below</t>
  </si>
  <si>
    <t>Other 1</t>
  </si>
  <si>
    <t>Please input any additional revenue sources and provide details in the notes.</t>
  </si>
  <si>
    <t>Other 2</t>
  </si>
  <si>
    <t>Capital expenditure</t>
  </si>
  <si>
    <t xml:space="preserve">CAPEX Components </t>
  </si>
  <si>
    <t>Pre-development</t>
  </si>
  <si>
    <t>Civil Works</t>
  </si>
  <si>
    <t>Development cost</t>
  </si>
  <si>
    <t>Land costs</t>
  </si>
  <si>
    <t>Permissions</t>
  </si>
  <si>
    <t xml:space="preserve">Professional fees </t>
  </si>
  <si>
    <t>Legal, accountancy, consultants, etc.</t>
  </si>
  <si>
    <t>Construction</t>
  </si>
  <si>
    <t>Equipment for feedstock pre-treatment and storage (e.g. pasteurisation tanks, containment, de-packaging unit, odour abatement infrastructure, etc.)</t>
  </si>
  <si>
    <t>Digester tank(s)</t>
  </si>
  <si>
    <t>Digestate storage</t>
  </si>
  <si>
    <t>Boiler</t>
  </si>
  <si>
    <t>CHP unit</t>
  </si>
  <si>
    <t>Biogas upgrading unit (BUU)</t>
  </si>
  <si>
    <t>Grid entry unit (GEU)</t>
  </si>
  <si>
    <t>Labour</t>
  </si>
  <si>
    <t>Cost of staff during construction phase</t>
  </si>
  <si>
    <t>Grid connection</t>
  </si>
  <si>
    <t>Gas grid connection</t>
  </si>
  <si>
    <t>Electricity grid connection</t>
  </si>
  <si>
    <t>Additional/Other Capex</t>
  </si>
  <si>
    <t>Any capital expenditure not accounted in previous categories. Please specify in the notes what these are.</t>
  </si>
  <si>
    <t>TOTAL CAPEX (£)</t>
  </si>
  <si>
    <t>Operational Expenditure</t>
  </si>
  <si>
    <t>OPEX Components</t>
  </si>
  <si>
    <t>Resources 
/ year</t>
  </si>
  <si>
    <t>Propane</t>
  </si>
  <si>
    <t>Lab/sample testing</t>
  </si>
  <si>
    <t>Digestate Management  / year</t>
  </si>
  <si>
    <t>Storage (excl. maintenance costs)</t>
  </si>
  <si>
    <t>Spreading</t>
  </si>
  <si>
    <t>Additional digestate mgt. costs</t>
  </si>
  <si>
    <t>Overheads
/ year</t>
  </si>
  <si>
    <t>Insurance</t>
  </si>
  <si>
    <t>Business rates</t>
  </si>
  <si>
    <t>Rent</t>
  </si>
  <si>
    <t>Interests (or other finance cost)</t>
  </si>
  <si>
    <t>Professional fees</t>
  </si>
  <si>
    <t>Other / year</t>
  </si>
  <si>
    <t>Additional OPEX</t>
  </si>
  <si>
    <t>TOTAL OPEX (£ / year)</t>
  </si>
  <si>
    <t>Carbon Dioxide capture</t>
  </si>
  <si>
    <t>Please provide the price per tonne for transport and the distance travelled in the notes</t>
  </si>
  <si>
    <t>Please add in the notes how long you expect the CHP unit to last before it requires replacing</t>
  </si>
  <si>
    <t>MWh per annum at peak production</t>
  </si>
  <si>
    <t>Tonnes per annum at peak production</t>
  </si>
  <si>
    <t xml:space="preserve">Carbon Dioxide capture </t>
  </si>
  <si>
    <t xml:space="preserve">Carbon Dioxide transport </t>
  </si>
  <si>
    <t>£</t>
  </si>
  <si>
    <t>£ per year</t>
  </si>
  <si>
    <t>Are there any costs associated with treating the digestate to create fertiliser.</t>
  </si>
  <si>
    <t>Do you expect your opex cost to change? If so, by what percentage?</t>
  </si>
  <si>
    <t>Expected % increase/decrease</t>
  </si>
  <si>
    <t>Are there any costs for carbon dioxide capture for usage or sequestration.</t>
  </si>
  <si>
    <t>Renewable Fuel Transport Certificates (RTFCs)</t>
  </si>
  <si>
    <t>p/RTFC</t>
  </si>
  <si>
    <t>Feedstock reception, storage and pre-treatment</t>
  </si>
  <si>
    <t>What technology do you use to heat your plant?</t>
  </si>
  <si>
    <t>Municipal food waste</t>
  </si>
  <si>
    <t>Chicken Litter</t>
  </si>
  <si>
    <t>Straw</t>
  </si>
  <si>
    <t>Cow manure</t>
  </si>
  <si>
    <t>Pig manure</t>
  </si>
  <si>
    <t>Other livestock manure</t>
  </si>
  <si>
    <t>Please specify in the notes</t>
  </si>
  <si>
    <t>Distance to grid (km)</t>
  </si>
  <si>
    <t>Digestate treatment</t>
  </si>
  <si>
    <t>Local gas grid pressure</t>
  </si>
  <si>
    <t>Please specify whether you inject into a high pressure, low pressure or intermediate pressure grid network.</t>
  </si>
  <si>
    <t>Plant year of operation</t>
  </si>
  <si>
    <t>Average volume of feedstock used (tonnes per annum at peak production)</t>
  </si>
  <si>
    <t>Please provide a negative price if you are paid to take the feedstock. This should not include costs for feedstock reception, storage and pre-treatment. These should be entered in the 'Costs' sheet.</t>
  </si>
  <si>
    <t>When do you anticipate commencement of biomethane injection into the grid (commissioning date)?</t>
  </si>
  <si>
    <t>What is the expected time from starting construction to first injection of biomethane (in months)?</t>
  </si>
  <si>
    <t>Please exclude feedstock cost here. Feedstock costs should be included in the Plant information tab.</t>
  </si>
  <si>
    <t>If you have any further information about your plant economics that does not fit elsewhere in this template, please input below:</t>
  </si>
  <si>
    <t xml:space="preserve">Expected NEA value (scmh) </t>
  </si>
  <si>
    <t>What is the source of the heat?</t>
  </si>
  <si>
    <t>e.g. own biogas, gas from the grid, oil etc.</t>
  </si>
  <si>
    <t>Other Agricultural waste or residue</t>
  </si>
  <si>
    <t>Is any electricity generated exported to the grid?</t>
  </si>
  <si>
    <t>Expected annual biomethane injection (MWh/year)</t>
  </si>
  <si>
    <t xml:space="preserve">Processing residues </t>
  </si>
  <si>
    <t>e.g. from a food processing facility making cheese, beer or tinned/frozen goods</t>
  </si>
  <si>
    <t>Volume</t>
  </si>
  <si>
    <t>Expected annual biomethane injection (MWh/year) from plant information tab</t>
  </si>
  <si>
    <t>Other crop</t>
  </si>
  <si>
    <t>Operational costs including Maintenance and Labour / year</t>
  </si>
  <si>
    <t>Site Labour (don't include twice if included in site maintaince)</t>
  </si>
  <si>
    <t>If no, then please specify in notes.</t>
  </si>
  <si>
    <t>Total capital expenditure excluding contingency in nominal prices. Please break down into the below categories.</t>
  </si>
  <si>
    <t>Total operational expenditure in nominal prices. Please break down into the below categories in cost per year. If you expect costs to change over time, please provide the percentage change in column E (please put a negative amount if you expect costs to drop)</t>
  </si>
  <si>
    <t>What contractual inflation rate do you assume?</t>
  </si>
  <si>
    <t>EPC/M&amp;E costs</t>
  </si>
  <si>
    <t>If not included in EPC/M&amp;E</t>
  </si>
  <si>
    <t>If not included in EPC/M&amp;E. Design, procurement, etc.</t>
  </si>
  <si>
    <t>If not included in EPC/M&amp;E. Planning, licences, permits, etc.</t>
  </si>
  <si>
    <t>If not included in EPC/M&amp;E. Legal, accountancy, consultants, etc.</t>
  </si>
  <si>
    <t>Contractual inflation</t>
  </si>
  <si>
    <t>Additional equipment to treat digestate not included in row 14</t>
  </si>
  <si>
    <t>Compressors</t>
  </si>
  <si>
    <t>Include all costs (including payments to the gas network for design and gas quality approvals, payments to pipeline installer for design, supply and installation of pipeline, payments to a third party to manage the above process)</t>
  </si>
  <si>
    <t>This should include the costs of spares and activated carbon and payments made to the technology supplier</t>
  </si>
  <si>
    <t>Electricity consumption</t>
  </si>
  <si>
    <t xml:space="preserve">Other utilities </t>
  </si>
  <si>
    <t>Gross cost of propane</t>
  </si>
  <si>
    <t>Distribution (transport to end use)</t>
  </si>
  <si>
    <t>Final disposal cost</t>
  </si>
  <si>
    <t>Do you generate revenue from selling Green Gas Certificates?</t>
  </si>
  <si>
    <t>Proportion of biomethane sold for transport at peak production</t>
  </si>
  <si>
    <t>Commercial and Industrial food waste</t>
  </si>
  <si>
    <t>Percentage of expected annual biomethane injection expected to be produced each year (target load factor)</t>
  </si>
  <si>
    <t>Kilograms of biomethane at peak production receiving RTFCs per year</t>
  </si>
  <si>
    <t>Volume of RTFCs received per year</t>
  </si>
  <si>
    <t>Year on which revenue estimates below are based upon</t>
  </si>
  <si>
    <t>e.g. include cost of compliance with product certification scheme e.g. product certification scheme such as PAS110</t>
  </si>
  <si>
    <t>Including Landfill Tax, transport to Landfill, incerination costs etc.</t>
  </si>
  <si>
    <t>Including offsite storage</t>
  </si>
  <si>
    <t>greengasoperations@beis.gov.uk</t>
  </si>
  <si>
    <t>Is heat used exclusively for biomethane production?</t>
  </si>
  <si>
    <t>Contact for enquiries:</t>
  </si>
  <si>
    <t>Expected time period of this price (years)</t>
  </si>
  <si>
    <t>% Dry matter (if known)</t>
  </si>
  <si>
    <t>Waste coming directly from businesses manufacturing process as opposed to municipal collections.</t>
  </si>
  <si>
    <r>
      <t xml:space="preserve">Green Gas Support Scheme: Annual Tariff Review Call for Evidence
</t>
    </r>
    <r>
      <rPr>
        <b/>
        <i/>
        <sz val="12"/>
        <color theme="1"/>
        <rFont val="Arial"/>
        <family val="2"/>
      </rPr>
      <t xml:space="preserve">This Call for Evidence seeks input from industry, investors, trade associations and other stakeholders to inform the 2022 Annual Tariff Review, the first review of GGSS tariffs since the scheme opened on 30 November 2021. Participant responses will provide evidence for the re-running of the tariff-setting process, and gather insight into the effectiveness of the scheme and its current tariff levels.
Individual responses will be handled confidentially and in a manner compliant with GDPR requirements. Responses from this spreadsheet will not be shared with anyone outside BEIS. We may publish summary conclusions drawn from the analysis, such as outputs of our tariff-setting model, which will be informed by aggregated responses.
</t>
    </r>
    <r>
      <rPr>
        <b/>
        <sz val="12"/>
        <color theme="1"/>
        <rFont val="Arial"/>
        <family val="2"/>
      </rPr>
      <t xml:space="preserve">
</t>
    </r>
    <r>
      <rPr>
        <sz val="12"/>
        <color theme="1"/>
        <rFont val="Arial"/>
        <family val="2"/>
      </rPr>
      <t>This template has been designed to allow data to be provided to us as part of the Annual Tariff Review Call for Evidence. It provides empty fields for respondents to fill with information on an anaerobic digestion facility, split into four sections</t>
    </r>
    <r>
      <rPr>
        <b/>
        <sz val="12"/>
        <color theme="1"/>
        <rFont val="Arial"/>
        <family val="2"/>
      </rPr>
      <t xml:space="preserve">:
Plant information: </t>
    </r>
    <r>
      <rPr>
        <sz val="12"/>
        <color theme="1"/>
        <rFont val="Arial"/>
        <family val="2"/>
      </rPr>
      <t>This covers details about the plant itself such as its status, capacity, dates for biomethane injection, feedstock breakdowns, as well as other information about the plant.</t>
    </r>
    <r>
      <rPr>
        <b/>
        <sz val="12"/>
        <color theme="1"/>
        <rFont val="Arial"/>
        <family val="2"/>
      </rPr>
      <t xml:space="preserve">
Ramp Up Profile: </t>
    </r>
    <r>
      <rPr>
        <sz val="12"/>
        <color theme="1"/>
        <rFont val="Arial"/>
        <family val="2"/>
      </rPr>
      <t xml:space="preserve">This allows you to input information about the proportion of maximum biomethane production expected to be output each year from the point the plant begins injecting biomethane.
</t>
    </r>
    <r>
      <rPr>
        <b/>
        <sz val="12"/>
        <color theme="1"/>
        <rFont val="Arial"/>
        <family val="2"/>
      </rPr>
      <t xml:space="preserve">
Revenue: </t>
    </r>
    <r>
      <rPr>
        <sz val="12"/>
        <color theme="1"/>
        <rFont val="Arial"/>
        <family val="2"/>
      </rPr>
      <t>This section allows you to input data on any expected revenue streams.</t>
    </r>
    <r>
      <rPr>
        <b/>
        <sz val="12"/>
        <color theme="1"/>
        <rFont val="Arial"/>
        <family val="2"/>
      </rPr>
      <t xml:space="preserve">
Costs: </t>
    </r>
    <r>
      <rPr>
        <sz val="12"/>
        <color theme="1"/>
        <rFont val="Arial"/>
        <family val="2"/>
      </rPr>
      <t xml:space="preserve">This section allows you to input data on any expected capital and operational expenditure.
We have provided </t>
    </r>
    <r>
      <rPr>
        <b/>
        <sz val="12"/>
        <color theme="1"/>
        <rFont val="Arial"/>
        <family val="2"/>
      </rPr>
      <t>guidance</t>
    </r>
    <r>
      <rPr>
        <sz val="12"/>
        <color theme="1"/>
        <rFont val="Arial"/>
        <family val="2"/>
      </rPr>
      <t xml:space="preserve"> for some questions which can be found in the columns to the right of the question (after the notes column). Please refer to this but do get in contact if you have any questions.
Where actual numbers are not available, intended/expected numbers can be provided. This can be provided as a single point estimate or a range. Please provide details in the notes if the values are intended/expected.
</t>
    </r>
  </si>
  <si>
    <t>Please choose from the drop down list. If other, please define in the notes.</t>
  </si>
  <si>
    <t>The expected injection that will be provided when applying for the GGSS.</t>
  </si>
  <si>
    <t>If other, please provide details in the notes.</t>
  </si>
  <si>
    <t>e.g. rye, grass etc.</t>
  </si>
  <si>
    <t>Please specify in the notes.</t>
  </si>
  <si>
    <t>Average price for feedstock (price per tonne, £ in 2022 prices)</t>
  </si>
  <si>
    <t>How much biomethane output do you receive RTFCs for and what price do you expect to receive for these certificates? Data can also be provided in MWh and p/MWh. If these units are used, please mention this in the notes. Double certificates for waste-based certificates should be counted in the "volume of RTFCs received". If you sell biomethane directly as a fuel (or avoided costs from own consumption), please specify this in the notes.</t>
  </si>
  <si>
    <t>Do you receive any revenue from selling CO2? Please only include revenue here. Any costs should be included in the 'Costs' sheet.</t>
  </si>
  <si>
    <t>Do you generate revenue from selling digestate? E.g. is digestate sold as fertiliser. Please only include revenue here. Any costs should be included in the 'Costs' sheet.</t>
  </si>
  <si>
    <t>Any costs not included in rental. Please provide information in the notes on where the title passes and who is responsible for transportation and storage.</t>
  </si>
  <si>
    <t>Any operational expenditure not accounted in other categories. Please specify in the notes what these are.</t>
  </si>
  <si>
    <r>
      <rPr>
        <b/>
        <u/>
        <sz val="12"/>
        <color theme="1"/>
        <rFont val="Arial"/>
        <family val="2"/>
      </rPr>
      <t xml:space="preserve">Confidentiality and Data Protection
</t>
    </r>
    <r>
      <rPr>
        <sz val="12"/>
        <color theme="1"/>
        <rFont val="Arial"/>
        <family val="2"/>
      </rPr>
      <t xml:space="preserve">
Individual responses will be handled securely and in compliance with GDPR requirements. Data from individual responses from the spreadsheet element of this Call for Evidence will not be shared with anyone outside BEIS. We may publish summary conclusions drawn from the analysis, such as outputs of our tariff-setting model, which will be informed by aggregated responses.
Responses to the written questions element will not be shared in their entirety with anyone as submitted to BEIS. We may publish extracts of responses or findings arising from their analysis, both in the Annual Tariff Review and in subsequent, related publications. 
We will process your personal data under the Public Task legal basis, as processing is necessary for the performance of a task carried out in the public interest and in the exercise of official authority vested in BEIS. 
Your personal data will be kept by us for no longer than it is needed to fulfil our functions in completing the Annual Tariff Review. Other, non-personal data, including data on plants and written responses that may be commercially sensitive in nature, will be retained separately by BEIS for monitoring, statistical and/or research purposes. Data will be retained until all payments on the GGSS have been made. Please see the full Call for Evidence Privacy Notice for further details. 
</t>
    </r>
  </si>
  <si>
    <t>Please provide the expected gas price. Prices can also be provided in p/therm - please mention in the notes if p/therm used.</t>
  </si>
  <si>
    <t>Prices should be provided in nominal terms. Please provide the year on which you are basing price estimates. For example, if you have entered a Green Gas Certificate price of 0.2p/kWh based on expected prices in 2023 then please enter 2023 in cell B6. If the year differs for each revenue stream then please specify the year in the notes.</t>
  </si>
  <si>
    <t>This is the proportion of maximum capacity expected to be achieved in each year. Year 0 is the point where biomethane is first injected. As an example, if 60,000MWh/year is the expected annual biomethane injection but you only expect 30,000 MWh/year in year 1 then the year 1 percentage will be 50%. If this increased to 50,000 MWh/year in year 2, then the percentage will be 83%.</t>
  </si>
  <si>
    <t>Will you generate any revenue from the following streams? If so, what volume of generation is associated with the revenue stream and what rate do you expect to receive? Additionally, do you expect the rate to increase/decrease? If so, by what percentage? Please provide information on the time horizon you expect this increase/decrease to occur in the notes. Please also state if the price is guaranteed or estimated based on the current market. Data should be provided at peak production, meaning when the plant is producing its maximum biomethane output.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</si>
</sst>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
    <numFmt numFmtId="165" formatCode="_-* #,##0_-;\-* #,##0_-;_-* &quot;-&quot;??_-;_-@_-"/>
  </numFmts>
  <fonts count="13" x14ac:knownFonts="1">
    <font>
      <sz val="11"/>
      <color theme="1"/>
      <name val="Calibri"/>
      <family val="2"/>
      <scheme val="minor"/>
    </font>
    <font>
      <sz val="11"/>
      <color theme="1"/>
      <name val="Calibri"/>
      <family val="2"/>
      <scheme val="minor"/>
    </font>
    <font>
      <i/>
      <sz val="11"/>
      <color theme="1"/>
      <name val="Calibri"/>
      <family val="2"/>
      <scheme val="minor"/>
    </font>
    <font>
      <sz val="16"/>
      <color theme="1"/>
      <name val="Arial"/>
      <family val="2"/>
    </font>
    <font>
      <sz val="12"/>
      <color theme="1"/>
      <name val="Arial"/>
      <family val="2"/>
    </font>
    <font>
      <b/>
      <sz val="12"/>
      <color theme="1"/>
      <name val="Arial"/>
      <family val="2"/>
    </font>
    <font>
      <b/>
      <u/>
      <sz val="12"/>
      <color theme="1"/>
      <name val="Arial"/>
      <family val="2"/>
    </font>
    <font>
      <b/>
      <sz val="12"/>
      <color theme="0"/>
      <name val="Arial"/>
      <family val="2"/>
    </font>
    <font>
      <sz val="12"/>
      <color theme="1" tint="0.249977111117893"/>
      <name val="Arial"/>
      <family val="2"/>
    </font>
    <font>
      <u/>
      <sz val="11"/>
      <color theme="10"/>
      <name val="Calibri"/>
      <family val="2"/>
      <scheme val="minor"/>
    </font>
    <font>
      <b/>
      <i/>
      <sz val="12"/>
      <color theme="1"/>
      <name val="Arial"/>
      <family val="2"/>
    </font>
    <font>
      <u/>
      <sz val="12"/>
      <color theme="10"/>
      <name val="Arial"/>
      <family val="2"/>
    </font>
    <font>
      <sz val="12"/>
      <name val="Arial"/>
      <family val="2"/>
    </font>
  </fonts>
  <fills count="11">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solid">
        <fgColor rgb="FF70AD47"/>
        <bgColor indexed="64"/>
      </patternFill>
    </fill>
    <fill>
      <patternFill patternType="solid">
        <fgColor theme="4"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theme="1"/>
      </bottom>
      <diagonal/>
    </border>
    <border>
      <left style="medium">
        <color indexed="64"/>
      </left>
      <right style="medium">
        <color indexed="64"/>
      </right>
      <top/>
      <bottom/>
      <diagonal/>
    </border>
    <border>
      <left style="medium">
        <color indexed="64"/>
      </left>
      <right style="medium">
        <color indexed="64"/>
      </right>
      <top style="hair">
        <color theme="1"/>
      </top>
      <bottom style="hair">
        <color theme="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hair">
        <color theme="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style="hair">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hair">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style="hair">
        <color theme="1"/>
      </bottom>
      <diagonal/>
    </border>
    <border>
      <left/>
      <right style="medium">
        <color indexed="64"/>
      </right>
      <top style="medium">
        <color indexed="64"/>
      </top>
      <bottom/>
      <diagonal/>
    </border>
    <border>
      <left/>
      <right style="medium">
        <color indexed="64"/>
      </right>
      <top style="hair">
        <color theme="1"/>
      </top>
      <bottom style="hair">
        <color theme="1"/>
      </bottom>
      <diagonal/>
    </border>
    <border>
      <left/>
      <right style="medium">
        <color indexed="64"/>
      </right>
      <top style="hair">
        <color theme="1"/>
      </top>
      <bottom style="medium">
        <color indexed="64"/>
      </bottom>
      <diagonal/>
    </border>
    <border>
      <left/>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118">
    <xf numFmtId="0" fontId="0" fillId="0" borderId="0" xfId="0"/>
    <xf numFmtId="0" fontId="0" fillId="2" borderId="0" xfId="0" applyFill="1"/>
    <xf numFmtId="0" fontId="2" fillId="2" borderId="0" xfId="0" applyFont="1" applyFill="1"/>
    <xf numFmtId="0" fontId="3" fillId="2" borderId="0" xfId="0" applyFont="1" applyFill="1"/>
    <xf numFmtId="0" fontId="5" fillId="4" borderId="1" xfId="0" applyFont="1" applyFill="1" applyBorder="1"/>
    <xf numFmtId="0" fontId="5" fillId="4" borderId="1" xfId="0" applyFont="1" applyFill="1" applyBorder="1" applyAlignment="1">
      <alignment horizontal="right"/>
    </xf>
    <xf numFmtId="0" fontId="5" fillId="4" borderId="2" xfId="0" applyFont="1" applyFill="1" applyBorder="1"/>
    <xf numFmtId="0" fontId="4" fillId="2" borderId="0" xfId="0" applyFont="1" applyFill="1"/>
    <xf numFmtId="0" fontId="4" fillId="2" borderId="5" xfId="0" applyFont="1" applyFill="1" applyBorder="1"/>
    <xf numFmtId="0" fontId="6" fillId="2" borderId="0" xfId="0" applyFont="1" applyFill="1"/>
    <xf numFmtId="0" fontId="4" fillId="2" borderId="4" xfId="0" applyFont="1" applyFill="1" applyBorder="1"/>
    <xf numFmtId="0" fontId="4" fillId="2" borderId="1" xfId="0" applyFont="1" applyFill="1" applyBorder="1"/>
    <xf numFmtId="0" fontId="4" fillId="3" borderId="3" xfId="0" applyFont="1" applyFill="1" applyBorder="1"/>
    <xf numFmtId="0" fontId="4" fillId="2" borderId="3" xfId="0" applyFont="1" applyFill="1" applyBorder="1"/>
    <xf numFmtId="0" fontId="4" fillId="2" borderId="1" xfId="0" applyFont="1" applyFill="1" applyBorder="1" applyAlignment="1">
      <alignment wrapText="1"/>
    </xf>
    <xf numFmtId="0" fontId="4" fillId="2" borderId="0" xfId="0" applyFont="1" applyFill="1" applyAlignment="1">
      <alignment wrapText="1"/>
    </xf>
    <xf numFmtId="0" fontId="5" fillId="2" borderId="0" xfId="0" applyFont="1" applyFill="1"/>
    <xf numFmtId="0" fontId="4" fillId="3" borderId="1" xfId="0" applyFont="1" applyFill="1" applyBorder="1"/>
    <xf numFmtId="0" fontId="5" fillId="2" borderId="4" xfId="0" applyFont="1" applyFill="1" applyBorder="1"/>
    <xf numFmtId="0" fontId="5" fillId="2" borderId="1" xfId="0" applyFont="1" applyFill="1" applyBorder="1" applyAlignment="1">
      <alignment wrapText="1"/>
    </xf>
    <xf numFmtId="0" fontId="6" fillId="2" borderId="0" xfId="0" applyFont="1" applyFill="1" applyAlignment="1">
      <alignment vertical="top"/>
    </xf>
    <xf numFmtId="0" fontId="5" fillId="2" borderId="0" xfId="0" applyFont="1" applyFill="1" applyAlignment="1">
      <alignment wrapText="1"/>
    </xf>
    <xf numFmtId="0" fontId="4" fillId="2" borderId="26" xfId="0" applyFont="1" applyFill="1" applyBorder="1"/>
    <xf numFmtId="0" fontId="4" fillId="2" borderId="0" xfId="0" applyFont="1" applyFill="1" applyBorder="1"/>
    <xf numFmtId="0" fontId="4" fillId="2" borderId="4" xfId="0" applyFont="1" applyFill="1" applyBorder="1" applyAlignment="1">
      <alignment horizontal="right" wrapText="1"/>
    </xf>
    <xf numFmtId="0" fontId="4" fillId="2" borderId="4" xfId="0" applyFont="1" applyFill="1" applyBorder="1" applyAlignment="1">
      <alignment horizontal="right"/>
    </xf>
    <xf numFmtId="0" fontId="5" fillId="2" borderId="1" xfId="0" applyFont="1" applyFill="1" applyBorder="1"/>
    <xf numFmtId="0" fontId="4" fillId="2" borderId="0" xfId="0" applyFont="1" applyFill="1" applyAlignment="1">
      <alignment horizontal="right"/>
    </xf>
    <xf numFmtId="1" fontId="4" fillId="2" borderId="0" xfId="0" applyNumberFormat="1" applyFont="1" applyFill="1"/>
    <xf numFmtId="165" fontId="4" fillId="2" borderId="0" xfId="1" applyNumberFormat="1" applyFont="1" applyFill="1"/>
    <xf numFmtId="16" fontId="4" fillId="2" borderId="0" xfId="0" applyNumberFormat="1" applyFont="1" applyFill="1"/>
    <xf numFmtId="0" fontId="5" fillId="4" borderId="2" xfId="0" applyFont="1" applyFill="1" applyBorder="1" applyAlignment="1">
      <alignment horizontal="center"/>
    </xf>
    <xf numFmtId="0" fontId="4" fillId="0" borderId="0" xfId="0" applyFont="1" applyFill="1"/>
    <xf numFmtId="0" fontId="6" fillId="2" borderId="0" xfId="0" applyFont="1" applyFill="1" applyAlignment="1">
      <alignment horizontal="left" vertical="top"/>
    </xf>
    <xf numFmtId="0" fontId="5" fillId="2" borderId="0" xfId="0" applyFont="1" applyFill="1" applyAlignment="1">
      <alignment horizontal="right"/>
    </xf>
    <xf numFmtId="0" fontId="5" fillId="2" borderId="0" xfId="0" applyFont="1" applyFill="1" applyAlignment="1">
      <alignment horizontal="center"/>
    </xf>
    <xf numFmtId="164" fontId="4" fillId="6" borderId="7" xfId="0" applyNumberFormat="1" applyFont="1" applyFill="1" applyBorder="1" applyAlignment="1">
      <alignment horizontal="left" vertical="center"/>
    </xf>
    <xf numFmtId="164" fontId="4" fillId="2" borderId="7"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164" fontId="4" fillId="6" borderId="9" xfId="0" applyNumberFormat="1" applyFont="1" applyFill="1" applyBorder="1" applyAlignment="1">
      <alignment horizontal="left" vertical="center"/>
    </xf>
    <xf numFmtId="164" fontId="4" fillId="2" borderId="9" xfId="0" applyNumberFormat="1" applyFont="1" applyFill="1" applyBorder="1" applyAlignment="1">
      <alignment horizontal="center" vertical="center"/>
    </xf>
    <xf numFmtId="164" fontId="4" fillId="6" borderId="14" xfId="0" applyNumberFormat="1" applyFont="1" applyFill="1" applyBorder="1" applyAlignment="1">
      <alignment horizontal="left" vertical="center"/>
    </xf>
    <xf numFmtId="164" fontId="4" fillId="2" borderId="14" xfId="0" applyNumberFormat="1" applyFont="1" applyFill="1" applyBorder="1" applyAlignment="1">
      <alignment horizontal="center" vertical="center"/>
    </xf>
    <xf numFmtId="164" fontId="4" fillId="2" borderId="22" xfId="0" applyNumberFormat="1" applyFont="1" applyFill="1" applyBorder="1" applyAlignment="1">
      <alignment horizontal="center" vertical="center"/>
    </xf>
    <xf numFmtId="164" fontId="7" fillId="5" borderId="11" xfId="0" applyNumberFormat="1" applyFont="1" applyFill="1" applyBorder="1" applyAlignment="1">
      <alignment horizontal="center" vertical="center" wrapText="1"/>
    </xf>
    <xf numFmtId="164" fontId="5" fillId="2" borderId="10" xfId="0" applyNumberFormat="1" applyFont="1" applyFill="1" applyBorder="1" applyAlignment="1">
      <alignment horizontal="center" vertical="center"/>
    </xf>
    <xf numFmtId="164" fontId="5" fillId="2" borderId="0" xfId="0" applyNumberFormat="1" applyFont="1" applyFill="1" applyBorder="1" applyAlignment="1">
      <alignment horizontal="center" vertical="center"/>
    </xf>
    <xf numFmtId="164" fontId="7" fillId="2" borderId="0" xfId="0" applyNumberFormat="1" applyFont="1" applyFill="1" applyAlignment="1">
      <alignment horizontal="center" vertical="center" textRotation="90" wrapText="1"/>
    </xf>
    <xf numFmtId="164" fontId="7" fillId="2" borderId="0" xfId="0" applyNumberFormat="1" applyFont="1" applyFill="1" applyAlignment="1">
      <alignment horizontal="center" vertical="center" wrapText="1"/>
    </xf>
    <xf numFmtId="0" fontId="5" fillId="2" borderId="0" xfId="0" applyFont="1" applyFill="1" applyAlignment="1">
      <alignment horizontal="right" wrapText="1"/>
    </xf>
    <xf numFmtId="164" fontId="4" fillId="2" borderId="19" xfId="0" applyNumberFormat="1" applyFont="1" applyFill="1" applyBorder="1" applyAlignment="1">
      <alignment horizontal="left" vertical="center"/>
    </xf>
    <xf numFmtId="0" fontId="4" fillId="2" borderId="2" xfId="0" applyFont="1" applyFill="1" applyBorder="1"/>
    <xf numFmtId="164" fontId="4" fillId="2" borderId="17" xfId="0" applyNumberFormat="1" applyFont="1" applyFill="1" applyBorder="1" applyAlignment="1">
      <alignment horizontal="left" vertical="center"/>
    </xf>
    <xf numFmtId="0" fontId="4" fillId="2" borderId="2" xfId="0" applyFont="1" applyFill="1" applyBorder="1" applyAlignment="1">
      <alignment wrapText="1"/>
    </xf>
    <xf numFmtId="164" fontId="4" fillId="2" borderId="20" xfId="0" applyNumberFormat="1" applyFont="1" applyFill="1" applyBorder="1" applyAlignment="1">
      <alignment horizontal="left" vertical="center"/>
    </xf>
    <xf numFmtId="164" fontId="4" fillId="2" borderId="18" xfId="0" applyNumberFormat="1" applyFont="1" applyFill="1" applyBorder="1" applyAlignment="1">
      <alignment horizontal="left" vertical="center"/>
    </xf>
    <xf numFmtId="164" fontId="8" fillId="2" borderId="20" xfId="0" applyNumberFormat="1" applyFont="1" applyFill="1" applyBorder="1" applyAlignment="1">
      <alignment horizontal="left" vertical="center"/>
    </xf>
    <xf numFmtId="164" fontId="4" fillId="2" borderId="25" xfId="0" applyNumberFormat="1" applyFont="1" applyFill="1" applyBorder="1" applyAlignment="1">
      <alignment horizontal="left" vertical="center"/>
    </xf>
    <xf numFmtId="164" fontId="7" fillId="9" borderId="11" xfId="0" applyNumberFormat="1" applyFont="1" applyFill="1" applyBorder="1" applyAlignment="1">
      <alignment horizontal="center" vertical="center" wrapText="1"/>
    </xf>
    <xf numFmtId="164" fontId="4" fillId="2" borderId="11" xfId="0" applyNumberFormat="1" applyFont="1" applyFill="1" applyBorder="1" applyAlignment="1">
      <alignment horizontal="left" vertical="center"/>
    </xf>
    <xf numFmtId="0" fontId="4" fillId="3" borderId="27" xfId="0" applyFont="1" applyFill="1" applyBorder="1"/>
    <xf numFmtId="0" fontId="4" fillId="2" borderId="31" xfId="0" applyFont="1" applyFill="1" applyBorder="1"/>
    <xf numFmtId="0" fontId="5" fillId="4" borderId="1" xfId="0" applyFont="1" applyFill="1" applyBorder="1" applyAlignment="1">
      <alignment horizontal="left"/>
    </xf>
    <xf numFmtId="0" fontId="5" fillId="4" borderId="2" xfId="0" applyFont="1" applyFill="1" applyBorder="1" applyAlignment="1">
      <alignment horizontal="left"/>
    </xf>
    <xf numFmtId="0" fontId="4" fillId="10" borderId="1" xfId="0" applyFont="1" applyFill="1" applyBorder="1"/>
    <xf numFmtId="164" fontId="4" fillId="6" borderId="22" xfId="0" applyNumberFormat="1" applyFont="1" applyFill="1" applyBorder="1" applyAlignment="1">
      <alignment horizontal="left" vertical="center" wrapText="1"/>
    </xf>
    <xf numFmtId="164" fontId="4" fillId="8" borderId="19" xfId="0" applyNumberFormat="1" applyFont="1" applyFill="1" applyBorder="1" applyAlignment="1">
      <alignment horizontal="left" vertical="center" wrapText="1"/>
    </xf>
    <xf numFmtId="164" fontId="4" fillId="8" borderId="17" xfId="0" applyNumberFormat="1" applyFont="1" applyFill="1" applyBorder="1" applyAlignment="1">
      <alignment horizontal="left" vertical="center" wrapText="1"/>
    </xf>
    <xf numFmtId="164" fontId="4" fillId="8" borderId="20" xfId="0" applyNumberFormat="1" applyFont="1" applyFill="1" applyBorder="1" applyAlignment="1">
      <alignment horizontal="left" vertical="center" wrapText="1"/>
    </xf>
    <xf numFmtId="164" fontId="4" fillId="8" borderId="18" xfId="0" applyNumberFormat="1" applyFont="1" applyFill="1" applyBorder="1" applyAlignment="1">
      <alignment horizontal="left" vertical="center" wrapText="1"/>
    </xf>
    <xf numFmtId="164" fontId="8" fillId="8" borderId="20" xfId="0" applyNumberFormat="1" applyFont="1" applyFill="1" applyBorder="1" applyAlignment="1">
      <alignment horizontal="left" vertical="center" wrapText="1"/>
    </xf>
    <xf numFmtId="164" fontId="4" fillId="8" borderId="25" xfId="0" applyNumberFormat="1" applyFont="1" applyFill="1" applyBorder="1" applyAlignment="1">
      <alignment horizontal="left" vertical="center" wrapText="1"/>
    </xf>
    <xf numFmtId="164" fontId="4" fillId="8" borderId="21" xfId="0" applyNumberFormat="1" applyFont="1" applyFill="1" applyBorder="1" applyAlignment="1">
      <alignment horizontal="left" vertical="center" wrapText="1"/>
    </xf>
    <xf numFmtId="164" fontId="4" fillId="8" borderId="11" xfId="0" applyNumberFormat="1" applyFont="1" applyFill="1" applyBorder="1" applyAlignment="1">
      <alignment horizontal="left" vertical="center" wrapText="1"/>
    </xf>
    <xf numFmtId="164" fontId="4" fillId="6" borderId="33" xfId="0" applyNumberFormat="1" applyFont="1" applyFill="1" applyBorder="1" applyAlignment="1">
      <alignment horizontal="left" vertical="center"/>
    </xf>
    <xf numFmtId="164" fontId="4" fillId="6" borderId="32" xfId="0" applyNumberFormat="1" applyFont="1" applyFill="1" applyBorder="1" applyAlignment="1">
      <alignment horizontal="left" vertical="center"/>
    </xf>
    <xf numFmtId="164" fontId="4" fillId="6" borderId="34" xfId="0" applyNumberFormat="1" applyFont="1" applyFill="1" applyBorder="1" applyAlignment="1">
      <alignment horizontal="left" vertical="center"/>
    </xf>
    <xf numFmtId="164" fontId="4" fillId="6" borderId="35" xfId="0" applyNumberFormat="1" applyFont="1" applyFill="1" applyBorder="1" applyAlignment="1">
      <alignment horizontal="left" vertical="center"/>
    </xf>
    <xf numFmtId="164" fontId="4" fillId="6" borderId="36" xfId="0" applyNumberFormat="1" applyFont="1" applyFill="1" applyBorder="1" applyAlignment="1">
      <alignment horizontal="left" vertical="center"/>
    </xf>
    <xf numFmtId="164" fontId="4" fillId="6" borderId="9" xfId="0" applyNumberFormat="1" applyFont="1" applyFill="1" applyBorder="1" applyAlignment="1">
      <alignment horizontal="left" vertical="center" wrapText="1"/>
    </xf>
    <xf numFmtId="0" fontId="5" fillId="2" borderId="23" xfId="0" applyFont="1" applyFill="1" applyBorder="1"/>
    <xf numFmtId="0" fontId="4" fillId="0" borderId="2" xfId="0" applyFont="1" applyBorder="1"/>
    <xf numFmtId="0" fontId="11" fillId="2" borderId="0" xfId="2" applyFont="1" applyFill="1"/>
    <xf numFmtId="0" fontId="5" fillId="4" borderId="2" xfId="0" applyFont="1" applyFill="1" applyBorder="1" applyAlignment="1"/>
    <xf numFmtId="0" fontId="5" fillId="2" borderId="4" xfId="0" applyFont="1" applyFill="1" applyBorder="1" applyAlignment="1">
      <alignment horizontal="right"/>
    </xf>
    <xf numFmtId="0" fontId="5" fillId="2" borderId="0" xfId="0" applyFont="1" applyFill="1" applyBorder="1" applyAlignment="1">
      <alignment horizontal="right" wrapText="1"/>
    </xf>
    <xf numFmtId="0" fontId="4" fillId="2" borderId="0" xfId="0" applyFont="1" applyFill="1" applyAlignment="1">
      <alignment horizontal="right" wrapText="1"/>
    </xf>
    <xf numFmtId="0" fontId="12" fillId="2" borderId="0" xfId="0" applyFont="1" applyFill="1" applyAlignment="1">
      <alignment wrapText="1"/>
    </xf>
    <xf numFmtId="0" fontId="5" fillId="2" borderId="0" xfId="0" applyFont="1" applyFill="1" applyAlignment="1">
      <alignment horizontal="left" vertical="top" wrapText="1"/>
    </xf>
    <xf numFmtId="0" fontId="4" fillId="2" borderId="29"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30"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28" xfId="0" applyFont="1" applyFill="1" applyBorder="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left" vertical="top"/>
    </xf>
    <xf numFmtId="0" fontId="5" fillId="4" borderId="23" xfId="0" applyFont="1" applyFill="1" applyBorder="1" applyAlignment="1">
      <alignment horizontal="center"/>
    </xf>
    <xf numFmtId="0" fontId="5" fillId="4" borderId="24" xfId="0" applyFont="1" applyFill="1" applyBorder="1" applyAlignment="1">
      <alignment horizontal="center"/>
    </xf>
    <xf numFmtId="164" fontId="7" fillId="5" borderId="6" xfId="0" applyNumberFormat="1" applyFont="1" applyFill="1" applyBorder="1" applyAlignment="1">
      <alignment horizontal="center" vertical="center" textRotation="90" wrapText="1"/>
    </xf>
    <xf numFmtId="164" fontId="7" fillId="5" borderId="8" xfId="0" applyNumberFormat="1" applyFont="1" applyFill="1" applyBorder="1" applyAlignment="1">
      <alignment horizontal="center" vertical="center" textRotation="90" wrapText="1"/>
    </xf>
    <xf numFmtId="164" fontId="7" fillId="5" borderId="10" xfId="0" applyNumberFormat="1" applyFont="1" applyFill="1" applyBorder="1" applyAlignment="1">
      <alignment horizontal="center" vertical="center" textRotation="90" wrapText="1"/>
    </xf>
    <xf numFmtId="164" fontId="7" fillId="5" borderId="11" xfId="0" applyNumberFormat="1" applyFont="1" applyFill="1" applyBorder="1" applyAlignment="1">
      <alignment horizontal="center" vertical="center" wrapText="1"/>
    </xf>
    <xf numFmtId="164" fontId="7" fillId="5" borderId="8" xfId="0" applyNumberFormat="1" applyFont="1" applyFill="1" applyBorder="1" applyAlignment="1">
      <alignment horizontal="center" vertical="center" wrapText="1"/>
    </xf>
    <xf numFmtId="164" fontId="7" fillId="5" borderId="12" xfId="0" applyNumberFormat="1" applyFont="1" applyFill="1" applyBorder="1" applyAlignment="1">
      <alignment horizontal="center" vertical="center" wrapText="1"/>
    </xf>
    <xf numFmtId="164" fontId="7" fillId="5" borderId="13" xfId="0" applyNumberFormat="1" applyFont="1" applyFill="1" applyBorder="1" applyAlignment="1">
      <alignment horizontal="center" vertical="center" wrapText="1"/>
    </xf>
    <xf numFmtId="164" fontId="7" fillId="5" borderId="15" xfId="0" applyNumberFormat="1" applyFont="1" applyFill="1" applyBorder="1" applyAlignment="1">
      <alignment horizontal="center" vertical="center" wrapText="1"/>
    </xf>
    <xf numFmtId="164" fontId="7" fillId="5" borderId="16" xfId="0" applyNumberFormat="1" applyFont="1" applyFill="1" applyBorder="1" applyAlignment="1">
      <alignment horizontal="center" vertical="center" wrapText="1"/>
    </xf>
    <xf numFmtId="164" fontId="7" fillId="7" borderId="6" xfId="0" applyNumberFormat="1" applyFont="1" applyFill="1" applyBorder="1" applyAlignment="1">
      <alignment horizontal="center" vertical="center" textRotation="90"/>
    </xf>
    <xf numFmtId="164" fontId="7" fillId="7" borderId="8" xfId="0" applyNumberFormat="1" applyFont="1" applyFill="1" applyBorder="1" applyAlignment="1">
      <alignment horizontal="center" vertical="center" textRotation="90"/>
    </xf>
    <xf numFmtId="164" fontId="7" fillId="7" borderId="10" xfId="0" applyNumberFormat="1" applyFont="1" applyFill="1" applyBorder="1" applyAlignment="1">
      <alignment horizontal="center" vertical="center" textRotation="90"/>
    </xf>
    <xf numFmtId="164" fontId="7" fillId="7" borderId="6" xfId="0" applyNumberFormat="1" applyFont="1" applyFill="1" applyBorder="1" applyAlignment="1">
      <alignment horizontal="center" vertical="center" wrapText="1"/>
    </xf>
    <xf numFmtId="164" fontId="7" fillId="7" borderId="8" xfId="0" applyNumberFormat="1" applyFont="1" applyFill="1" applyBorder="1" applyAlignment="1">
      <alignment horizontal="center" vertical="center" wrapText="1"/>
    </xf>
    <xf numFmtId="164" fontId="7" fillId="9" borderId="15" xfId="0" applyNumberFormat="1" applyFont="1" applyFill="1" applyBorder="1" applyAlignment="1">
      <alignment horizontal="center" vertical="center" wrapText="1"/>
    </xf>
    <xf numFmtId="164" fontId="7" fillId="9" borderId="16" xfId="0" applyNumberFormat="1"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35244</xdr:colOff>
      <xdr:row>1</xdr:row>
      <xdr:rowOff>64580</xdr:rowOff>
    </xdr:from>
    <xdr:to>
      <xdr:col>21</xdr:col>
      <xdr:colOff>93978</xdr:colOff>
      <xdr:row>10</xdr:row>
      <xdr:rowOff>57556</xdr:rowOff>
    </xdr:to>
    <xdr:pic>
      <xdr:nvPicPr>
        <xdr:cNvPr id="2" name="Picture 1" descr="Logo for Department for Business, Energy &amp; Industrial Strategy">
          <a:extLst>
            <a:ext uri="{FF2B5EF4-FFF2-40B4-BE49-F238E27FC236}">
              <a16:creationId xmlns:a16="http://schemas.microsoft.com/office/drawing/2014/main" id="{B62FDF44-16E7-4C4F-839B-AE102E1F662A}"/>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12844" y="244689"/>
          <a:ext cx="3291518" cy="16806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reengasoperations@beis.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6BB4C-BF0F-4B61-A12D-F7D40E6FD24D}">
  <dimension ref="B2:R37"/>
  <sheetViews>
    <sheetView tabSelected="1" zoomScale="85" zoomScaleNormal="85" workbookViewId="0">
      <selection activeCell="B2" sqref="B2:M19"/>
    </sheetView>
  </sheetViews>
  <sheetFormatPr defaultColWidth="8.83984375" defaultRowHeight="14.4" x14ac:dyDescent="0.55000000000000004"/>
  <cols>
    <col min="1" max="1" width="8.83984375" style="1"/>
    <col min="2" max="2" width="12.15625" style="1" customWidth="1"/>
    <col min="3" max="11" width="8.83984375" style="1"/>
    <col min="12" max="12" width="12" style="1" customWidth="1"/>
    <col min="13" max="13" width="62.41796875" style="1" customWidth="1"/>
    <col min="14" max="15" width="0.15625" style="1" customWidth="1"/>
    <col min="16" max="16" width="0.26171875" style="1" customWidth="1"/>
    <col min="17" max="17" width="9.578125" style="1" customWidth="1"/>
    <col min="18" max="16384" width="8.83984375" style="1"/>
  </cols>
  <sheetData>
    <row r="2" spans="2:18" ht="20.5" customHeight="1" x14ac:dyDescent="0.55000000000000004">
      <c r="B2" s="88" t="s">
        <v>149</v>
      </c>
      <c r="C2" s="88"/>
      <c r="D2" s="88"/>
      <c r="E2" s="88"/>
      <c r="F2" s="88"/>
      <c r="G2" s="88"/>
      <c r="H2" s="88"/>
      <c r="I2" s="88"/>
      <c r="J2" s="88"/>
      <c r="K2" s="88"/>
      <c r="L2" s="88"/>
      <c r="M2" s="88"/>
    </row>
    <row r="3" spans="2:18" ht="14.5" customHeight="1" x14ac:dyDescent="0.55000000000000004">
      <c r="B3" s="88"/>
      <c r="C3" s="88"/>
      <c r="D3" s="88"/>
      <c r="E3" s="88"/>
      <c r="F3" s="88"/>
      <c r="G3" s="88"/>
      <c r="H3" s="88"/>
      <c r="I3" s="88"/>
      <c r="J3" s="88"/>
      <c r="K3" s="88"/>
      <c r="L3" s="88"/>
      <c r="M3" s="88"/>
    </row>
    <row r="4" spans="2:18" ht="14.5" customHeight="1" x14ac:dyDescent="0.55000000000000004">
      <c r="B4" s="88"/>
      <c r="C4" s="88"/>
      <c r="D4" s="88"/>
      <c r="E4" s="88"/>
      <c r="F4" s="88"/>
      <c r="G4" s="88"/>
      <c r="H4" s="88"/>
      <c r="I4" s="88"/>
      <c r="J4" s="88"/>
      <c r="K4" s="88"/>
      <c r="L4" s="88"/>
      <c r="M4" s="88"/>
    </row>
    <row r="5" spans="2:18" ht="14.5" customHeight="1" x14ac:dyDescent="0.55000000000000004">
      <c r="B5" s="88"/>
      <c r="C5" s="88"/>
      <c r="D5" s="88"/>
      <c r="E5" s="88"/>
      <c r="F5" s="88"/>
      <c r="G5" s="88"/>
      <c r="H5" s="88"/>
      <c r="I5" s="88"/>
      <c r="J5" s="88"/>
      <c r="K5" s="88"/>
      <c r="L5" s="88"/>
      <c r="M5" s="88"/>
      <c r="R5" s="2"/>
    </row>
    <row r="6" spans="2:18" ht="14.5" customHeight="1" x14ac:dyDescent="0.55000000000000004">
      <c r="B6" s="88"/>
      <c r="C6" s="88"/>
      <c r="D6" s="88"/>
      <c r="E6" s="88"/>
      <c r="F6" s="88"/>
      <c r="G6" s="88"/>
      <c r="H6" s="88"/>
      <c r="I6" s="88"/>
      <c r="J6" s="88"/>
      <c r="K6" s="88"/>
      <c r="L6" s="88"/>
      <c r="M6" s="88"/>
    </row>
    <row r="7" spans="2:18" ht="14.5" customHeight="1" x14ac:dyDescent="0.55000000000000004">
      <c r="B7" s="88"/>
      <c r="C7" s="88"/>
      <c r="D7" s="88"/>
      <c r="E7" s="88"/>
      <c r="F7" s="88"/>
      <c r="G7" s="88"/>
      <c r="H7" s="88"/>
      <c r="I7" s="88"/>
      <c r="J7" s="88"/>
      <c r="K7" s="88"/>
      <c r="L7" s="88"/>
      <c r="M7" s="88"/>
    </row>
    <row r="8" spans="2:18" ht="14.5" customHeight="1" x14ac:dyDescent="0.55000000000000004">
      <c r="B8" s="88"/>
      <c r="C8" s="88"/>
      <c r="D8" s="88"/>
      <c r="E8" s="88"/>
      <c r="F8" s="88"/>
      <c r="G8" s="88"/>
      <c r="H8" s="88"/>
      <c r="I8" s="88"/>
      <c r="J8" s="88"/>
      <c r="K8" s="88"/>
      <c r="L8" s="88"/>
      <c r="M8" s="88"/>
    </row>
    <row r="9" spans="2:18" ht="14.5" customHeight="1" x14ac:dyDescent="0.55000000000000004">
      <c r="B9" s="88"/>
      <c r="C9" s="88"/>
      <c r="D9" s="88"/>
      <c r="E9" s="88"/>
      <c r="F9" s="88"/>
      <c r="G9" s="88"/>
      <c r="H9" s="88"/>
      <c r="I9" s="88"/>
      <c r="J9" s="88"/>
      <c r="K9" s="88"/>
      <c r="L9" s="88"/>
      <c r="M9" s="88"/>
    </row>
    <row r="10" spans="2:18" ht="14.5" customHeight="1" x14ac:dyDescent="0.55000000000000004">
      <c r="B10" s="88"/>
      <c r="C10" s="88"/>
      <c r="D10" s="88"/>
      <c r="E10" s="88"/>
      <c r="F10" s="88"/>
      <c r="G10" s="88"/>
      <c r="H10" s="88"/>
      <c r="I10" s="88"/>
      <c r="J10" s="88"/>
      <c r="K10" s="88"/>
      <c r="L10" s="88"/>
      <c r="M10" s="88"/>
    </row>
    <row r="11" spans="2:18" ht="14.5" customHeight="1" x14ac:dyDescent="0.55000000000000004">
      <c r="B11" s="88"/>
      <c r="C11" s="88"/>
      <c r="D11" s="88"/>
      <c r="E11" s="88"/>
      <c r="F11" s="88"/>
      <c r="G11" s="88"/>
      <c r="H11" s="88"/>
      <c r="I11" s="88"/>
      <c r="J11" s="88"/>
      <c r="K11" s="88"/>
      <c r="L11" s="88"/>
      <c r="M11" s="88"/>
    </row>
    <row r="12" spans="2:18" ht="14.5" customHeight="1" x14ac:dyDescent="0.55000000000000004">
      <c r="B12" s="88"/>
      <c r="C12" s="88"/>
      <c r="D12" s="88"/>
      <c r="E12" s="88"/>
      <c r="F12" s="88"/>
      <c r="G12" s="88"/>
      <c r="H12" s="88"/>
      <c r="I12" s="88"/>
      <c r="J12" s="88"/>
      <c r="K12" s="88"/>
      <c r="L12" s="88"/>
      <c r="M12" s="88"/>
    </row>
    <row r="13" spans="2:18" ht="14.5" customHeight="1" x14ac:dyDescent="0.55000000000000004">
      <c r="B13" s="88"/>
      <c r="C13" s="88"/>
      <c r="D13" s="88"/>
      <c r="E13" s="88"/>
      <c r="F13" s="88"/>
      <c r="G13" s="88"/>
      <c r="H13" s="88"/>
      <c r="I13" s="88"/>
      <c r="J13" s="88"/>
      <c r="K13" s="88"/>
      <c r="L13" s="88"/>
      <c r="M13" s="88"/>
    </row>
    <row r="14" spans="2:18" ht="14.5" customHeight="1" x14ac:dyDescent="0.55000000000000004">
      <c r="B14" s="88"/>
      <c r="C14" s="88"/>
      <c r="D14" s="88"/>
      <c r="E14" s="88"/>
      <c r="F14" s="88"/>
      <c r="G14" s="88"/>
      <c r="H14" s="88"/>
      <c r="I14" s="88"/>
      <c r="J14" s="88"/>
      <c r="K14" s="88"/>
      <c r="L14" s="88"/>
      <c r="M14" s="88"/>
    </row>
    <row r="15" spans="2:18" ht="14.5" customHeight="1" x14ac:dyDescent="0.55000000000000004">
      <c r="B15" s="88"/>
      <c r="C15" s="88"/>
      <c r="D15" s="88"/>
      <c r="E15" s="88"/>
      <c r="F15" s="88"/>
      <c r="G15" s="88"/>
      <c r="H15" s="88"/>
      <c r="I15" s="88"/>
      <c r="J15" s="88"/>
      <c r="K15" s="88"/>
      <c r="L15" s="88"/>
      <c r="M15" s="88"/>
    </row>
    <row r="16" spans="2:18" ht="14.5" customHeight="1" x14ac:dyDescent="0.55000000000000004">
      <c r="B16" s="88"/>
      <c r="C16" s="88"/>
      <c r="D16" s="88"/>
      <c r="E16" s="88"/>
      <c r="F16" s="88"/>
      <c r="G16" s="88"/>
      <c r="H16" s="88"/>
      <c r="I16" s="88"/>
      <c r="J16" s="88"/>
      <c r="K16" s="88"/>
      <c r="L16" s="88"/>
      <c r="M16" s="88"/>
    </row>
    <row r="17" spans="2:17" ht="14.5" customHeight="1" x14ac:dyDescent="0.55000000000000004">
      <c r="B17" s="88"/>
      <c r="C17" s="88"/>
      <c r="D17" s="88"/>
      <c r="E17" s="88"/>
      <c r="F17" s="88"/>
      <c r="G17" s="88"/>
      <c r="H17" s="88"/>
      <c r="I17" s="88"/>
      <c r="J17" s="88"/>
      <c r="K17" s="88"/>
      <c r="L17" s="88"/>
      <c r="M17" s="88"/>
    </row>
    <row r="18" spans="2:17" ht="84.4" customHeight="1" x14ac:dyDescent="0.55000000000000004">
      <c r="B18" s="88"/>
      <c r="C18" s="88"/>
      <c r="D18" s="88"/>
      <c r="E18" s="88"/>
      <c r="F18" s="88"/>
      <c r="G18" s="88"/>
      <c r="H18" s="88"/>
      <c r="I18" s="88"/>
      <c r="J18" s="88"/>
      <c r="K18" s="88"/>
      <c r="L18" s="88"/>
      <c r="M18" s="88"/>
    </row>
    <row r="19" spans="2:17" ht="127.5" customHeight="1" x14ac:dyDescent="0.55000000000000004">
      <c r="B19" s="88"/>
      <c r="C19" s="88"/>
      <c r="D19" s="88"/>
      <c r="E19" s="88"/>
      <c r="F19" s="88"/>
      <c r="G19" s="88"/>
      <c r="H19" s="88"/>
      <c r="I19" s="88"/>
      <c r="J19" s="88"/>
      <c r="K19" s="88"/>
      <c r="L19" s="88"/>
      <c r="M19" s="88"/>
    </row>
    <row r="21" spans="2:17" ht="15.3" x14ac:dyDescent="0.55000000000000004">
      <c r="B21" s="16" t="s">
        <v>100</v>
      </c>
    </row>
    <row r="22" spans="2:17" ht="11.1" customHeight="1" x14ac:dyDescent="0.65">
      <c r="B22" s="3"/>
    </row>
    <row r="23" spans="2:17" ht="14.5" customHeight="1" x14ac:dyDescent="0.55000000000000004">
      <c r="B23" s="89"/>
      <c r="C23" s="90"/>
      <c r="D23" s="90"/>
      <c r="E23" s="90"/>
      <c r="F23" s="90"/>
      <c r="G23" s="90"/>
      <c r="H23" s="90"/>
      <c r="I23" s="90"/>
      <c r="J23" s="90"/>
      <c r="K23" s="90"/>
      <c r="L23" s="90"/>
      <c r="M23" s="90"/>
      <c r="N23" s="90"/>
      <c r="O23" s="90"/>
      <c r="P23" s="90"/>
      <c r="Q23" s="91"/>
    </row>
    <row r="24" spans="2:17" ht="14.5" customHeight="1" x14ac:dyDescent="0.55000000000000004">
      <c r="B24" s="92"/>
      <c r="C24" s="93"/>
      <c r="D24" s="93"/>
      <c r="E24" s="93"/>
      <c r="F24" s="93"/>
      <c r="G24" s="93"/>
      <c r="H24" s="93"/>
      <c r="I24" s="93"/>
      <c r="J24" s="93"/>
      <c r="K24" s="93"/>
      <c r="L24" s="93"/>
      <c r="M24" s="93"/>
      <c r="N24" s="93"/>
      <c r="O24" s="93"/>
      <c r="P24" s="93"/>
      <c r="Q24" s="94"/>
    </row>
    <row r="25" spans="2:17" ht="14.5" customHeight="1" x14ac:dyDescent="0.55000000000000004">
      <c r="B25" s="92"/>
      <c r="C25" s="93"/>
      <c r="D25" s="93"/>
      <c r="E25" s="93"/>
      <c r="F25" s="93"/>
      <c r="G25" s="93"/>
      <c r="H25" s="93"/>
      <c r="I25" s="93"/>
      <c r="J25" s="93"/>
      <c r="K25" s="93"/>
      <c r="L25" s="93"/>
      <c r="M25" s="93"/>
      <c r="N25" s="93"/>
      <c r="O25" s="93"/>
      <c r="P25" s="93"/>
      <c r="Q25" s="94"/>
    </row>
    <row r="26" spans="2:17" ht="14.5" customHeight="1" x14ac:dyDescent="0.55000000000000004">
      <c r="B26" s="92"/>
      <c r="C26" s="93"/>
      <c r="D26" s="93"/>
      <c r="E26" s="93"/>
      <c r="F26" s="93"/>
      <c r="G26" s="93"/>
      <c r="H26" s="93"/>
      <c r="I26" s="93"/>
      <c r="J26" s="93"/>
      <c r="K26" s="93"/>
      <c r="L26" s="93"/>
      <c r="M26" s="93"/>
      <c r="N26" s="93"/>
      <c r="O26" s="93"/>
      <c r="P26" s="93"/>
      <c r="Q26" s="94"/>
    </row>
    <row r="27" spans="2:17" ht="14.5" customHeight="1" x14ac:dyDescent="0.55000000000000004">
      <c r="B27" s="92"/>
      <c r="C27" s="93"/>
      <c r="D27" s="93"/>
      <c r="E27" s="93"/>
      <c r="F27" s="93"/>
      <c r="G27" s="93"/>
      <c r="H27" s="93"/>
      <c r="I27" s="93"/>
      <c r="J27" s="93"/>
      <c r="K27" s="93"/>
      <c r="L27" s="93"/>
      <c r="M27" s="93"/>
      <c r="N27" s="93"/>
      <c r="O27" s="93"/>
      <c r="P27" s="93"/>
      <c r="Q27" s="94"/>
    </row>
    <row r="28" spans="2:17" ht="14.5" customHeight="1" x14ac:dyDescent="0.55000000000000004">
      <c r="B28" s="92"/>
      <c r="C28" s="93"/>
      <c r="D28" s="93"/>
      <c r="E28" s="93"/>
      <c r="F28" s="93"/>
      <c r="G28" s="93"/>
      <c r="H28" s="93"/>
      <c r="I28" s="93"/>
      <c r="J28" s="93"/>
      <c r="K28" s="93"/>
      <c r="L28" s="93"/>
      <c r="M28" s="93"/>
      <c r="N28" s="93"/>
      <c r="O28" s="93"/>
      <c r="P28" s="93"/>
      <c r="Q28" s="94"/>
    </row>
    <row r="29" spans="2:17" ht="14.5" customHeight="1" x14ac:dyDescent="0.55000000000000004">
      <c r="B29" s="92"/>
      <c r="C29" s="93"/>
      <c r="D29" s="93"/>
      <c r="E29" s="93"/>
      <c r="F29" s="93"/>
      <c r="G29" s="93"/>
      <c r="H29" s="93"/>
      <c r="I29" s="93"/>
      <c r="J29" s="93"/>
      <c r="K29" s="93"/>
      <c r="L29" s="93"/>
      <c r="M29" s="93"/>
      <c r="N29" s="93"/>
      <c r="O29" s="93"/>
      <c r="P29" s="93"/>
      <c r="Q29" s="94"/>
    </row>
    <row r="30" spans="2:17" ht="14.5" customHeight="1" x14ac:dyDescent="0.55000000000000004">
      <c r="B30" s="92"/>
      <c r="C30" s="93"/>
      <c r="D30" s="93"/>
      <c r="E30" s="93"/>
      <c r="F30" s="93"/>
      <c r="G30" s="93"/>
      <c r="H30" s="93"/>
      <c r="I30" s="93"/>
      <c r="J30" s="93"/>
      <c r="K30" s="93"/>
      <c r="L30" s="93"/>
      <c r="M30" s="93"/>
      <c r="N30" s="93"/>
      <c r="O30" s="93"/>
      <c r="P30" s="93"/>
      <c r="Q30" s="94"/>
    </row>
    <row r="31" spans="2:17" ht="14.5" customHeight="1" x14ac:dyDescent="0.55000000000000004">
      <c r="B31" s="92"/>
      <c r="C31" s="93"/>
      <c r="D31" s="93"/>
      <c r="E31" s="93"/>
      <c r="F31" s="93"/>
      <c r="G31" s="93"/>
      <c r="H31" s="93"/>
      <c r="I31" s="93"/>
      <c r="J31" s="93"/>
      <c r="K31" s="93"/>
      <c r="L31" s="93"/>
      <c r="M31" s="93"/>
      <c r="N31" s="93"/>
      <c r="O31" s="93"/>
      <c r="P31" s="93"/>
      <c r="Q31" s="94"/>
    </row>
    <row r="32" spans="2:17" ht="14.5" customHeight="1" x14ac:dyDescent="0.55000000000000004">
      <c r="B32" s="92"/>
      <c r="C32" s="93"/>
      <c r="D32" s="93"/>
      <c r="E32" s="93"/>
      <c r="F32" s="93"/>
      <c r="G32" s="93"/>
      <c r="H32" s="93"/>
      <c r="I32" s="93"/>
      <c r="J32" s="93"/>
      <c r="K32" s="93"/>
      <c r="L32" s="93"/>
      <c r="M32" s="93"/>
      <c r="N32" s="93"/>
      <c r="O32" s="93"/>
      <c r="P32" s="93"/>
      <c r="Q32" s="94"/>
    </row>
    <row r="33" spans="2:17" ht="14.5" customHeight="1" x14ac:dyDescent="0.55000000000000004">
      <c r="B33" s="92"/>
      <c r="C33" s="93"/>
      <c r="D33" s="93"/>
      <c r="E33" s="93"/>
      <c r="F33" s="93"/>
      <c r="G33" s="93"/>
      <c r="H33" s="93"/>
      <c r="I33" s="93"/>
      <c r="J33" s="93"/>
      <c r="K33" s="93"/>
      <c r="L33" s="93"/>
      <c r="M33" s="93"/>
      <c r="N33" s="93"/>
      <c r="O33" s="93"/>
      <c r="P33" s="93"/>
      <c r="Q33" s="94"/>
    </row>
    <row r="34" spans="2:17" ht="14.5" customHeight="1" x14ac:dyDescent="0.55000000000000004">
      <c r="B34" s="92"/>
      <c r="C34" s="93"/>
      <c r="D34" s="93"/>
      <c r="E34" s="93"/>
      <c r="F34" s="93"/>
      <c r="G34" s="93"/>
      <c r="H34" s="93"/>
      <c r="I34" s="93"/>
      <c r="J34" s="93"/>
      <c r="K34" s="93"/>
      <c r="L34" s="93"/>
      <c r="M34" s="93"/>
      <c r="N34" s="93"/>
      <c r="O34" s="93"/>
      <c r="P34" s="93"/>
      <c r="Q34" s="94"/>
    </row>
    <row r="35" spans="2:17" ht="14.5" customHeight="1" x14ac:dyDescent="0.55000000000000004">
      <c r="B35" s="95"/>
      <c r="C35" s="96"/>
      <c r="D35" s="96"/>
      <c r="E35" s="96"/>
      <c r="F35" s="96"/>
      <c r="G35" s="96"/>
      <c r="H35" s="96"/>
      <c r="I35" s="96"/>
      <c r="J35" s="96"/>
      <c r="K35" s="96"/>
      <c r="L35" s="96"/>
      <c r="M35" s="96"/>
      <c r="N35" s="96"/>
      <c r="O35" s="96"/>
      <c r="P35" s="96"/>
      <c r="Q35" s="97"/>
    </row>
    <row r="37" spans="2:17" ht="15.3" x14ac:dyDescent="0.55000000000000004">
      <c r="B37" s="16" t="s">
        <v>145</v>
      </c>
      <c r="E37" s="82" t="s">
        <v>143</v>
      </c>
    </row>
  </sheetData>
  <mergeCells count="2">
    <mergeCell ref="B2:M19"/>
    <mergeCell ref="B23:Q35"/>
  </mergeCells>
  <hyperlinks>
    <hyperlink ref="E37" r:id="rId1" xr:uid="{7FC0E986-78AA-4971-9DAD-95664F296521}"/>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5D32-932E-4308-9BB4-CF1B02136DE9}">
  <dimension ref="B2:N21"/>
  <sheetViews>
    <sheetView workbookViewId="0">
      <selection activeCell="G39" sqref="G39"/>
    </sheetView>
  </sheetViews>
  <sheetFormatPr defaultColWidth="9.15625" defaultRowHeight="14.4" x14ac:dyDescent="0.55000000000000004"/>
  <cols>
    <col min="1" max="16384" width="9.15625" style="1"/>
  </cols>
  <sheetData>
    <row r="2" spans="2:14" x14ac:dyDescent="0.55000000000000004">
      <c r="B2" s="98" t="s">
        <v>161</v>
      </c>
      <c r="C2" s="99"/>
      <c r="D2" s="99"/>
      <c r="E2" s="99"/>
      <c r="F2" s="99"/>
      <c r="G2" s="99"/>
      <c r="H2" s="99"/>
      <c r="I2" s="99"/>
      <c r="J2" s="99"/>
      <c r="K2" s="99"/>
      <c r="L2" s="99"/>
      <c r="M2" s="99"/>
      <c r="N2" s="99"/>
    </row>
    <row r="3" spans="2:14" x14ac:dyDescent="0.55000000000000004">
      <c r="B3" s="99"/>
      <c r="C3" s="99"/>
      <c r="D3" s="99"/>
      <c r="E3" s="99"/>
      <c r="F3" s="99"/>
      <c r="G3" s="99"/>
      <c r="H3" s="99"/>
      <c r="I3" s="99"/>
      <c r="J3" s="99"/>
      <c r="K3" s="99"/>
      <c r="L3" s="99"/>
      <c r="M3" s="99"/>
      <c r="N3" s="99"/>
    </row>
    <row r="4" spans="2:14" x14ac:dyDescent="0.55000000000000004">
      <c r="B4" s="99"/>
      <c r="C4" s="99"/>
      <c r="D4" s="99"/>
      <c r="E4" s="99"/>
      <c r="F4" s="99"/>
      <c r="G4" s="99"/>
      <c r="H4" s="99"/>
      <c r="I4" s="99"/>
      <c r="J4" s="99"/>
      <c r="K4" s="99"/>
      <c r="L4" s="99"/>
      <c r="M4" s="99"/>
      <c r="N4" s="99"/>
    </row>
    <row r="5" spans="2:14" x14ac:dyDescent="0.55000000000000004">
      <c r="B5" s="99"/>
      <c r="C5" s="99"/>
      <c r="D5" s="99"/>
      <c r="E5" s="99"/>
      <c r="F5" s="99"/>
      <c r="G5" s="99"/>
      <c r="H5" s="99"/>
      <c r="I5" s="99"/>
      <c r="J5" s="99"/>
      <c r="K5" s="99"/>
      <c r="L5" s="99"/>
      <c r="M5" s="99"/>
      <c r="N5" s="99"/>
    </row>
    <row r="6" spans="2:14" x14ac:dyDescent="0.55000000000000004">
      <c r="B6" s="99"/>
      <c r="C6" s="99"/>
      <c r="D6" s="99"/>
      <c r="E6" s="99"/>
      <c r="F6" s="99"/>
      <c r="G6" s="99"/>
      <c r="H6" s="99"/>
      <c r="I6" s="99"/>
      <c r="J6" s="99"/>
      <c r="K6" s="99"/>
      <c r="L6" s="99"/>
      <c r="M6" s="99"/>
      <c r="N6" s="99"/>
    </row>
    <row r="7" spans="2:14" x14ac:dyDescent="0.55000000000000004">
      <c r="B7" s="99"/>
      <c r="C7" s="99"/>
      <c r="D7" s="99"/>
      <c r="E7" s="99"/>
      <c r="F7" s="99"/>
      <c r="G7" s="99"/>
      <c r="H7" s="99"/>
      <c r="I7" s="99"/>
      <c r="J7" s="99"/>
      <c r="K7" s="99"/>
      <c r="L7" s="99"/>
      <c r="M7" s="99"/>
      <c r="N7" s="99"/>
    </row>
    <row r="8" spans="2:14" x14ac:dyDescent="0.55000000000000004">
      <c r="B8" s="99"/>
      <c r="C8" s="99"/>
      <c r="D8" s="99"/>
      <c r="E8" s="99"/>
      <c r="F8" s="99"/>
      <c r="G8" s="99"/>
      <c r="H8" s="99"/>
      <c r="I8" s="99"/>
      <c r="J8" s="99"/>
      <c r="K8" s="99"/>
      <c r="L8" s="99"/>
      <c r="M8" s="99"/>
      <c r="N8" s="99"/>
    </row>
    <row r="9" spans="2:14" x14ac:dyDescent="0.55000000000000004">
      <c r="B9" s="99"/>
      <c r="C9" s="99"/>
      <c r="D9" s="99"/>
      <c r="E9" s="99"/>
      <c r="F9" s="99"/>
      <c r="G9" s="99"/>
      <c r="H9" s="99"/>
      <c r="I9" s="99"/>
      <c r="J9" s="99"/>
      <c r="K9" s="99"/>
      <c r="L9" s="99"/>
      <c r="M9" s="99"/>
      <c r="N9" s="99"/>
    </row>
    <row r="10" spans="2:14" x14ac:dyDescent="0.55000000000000004">
      <c r="B10" s="99"/>
      <c r="C10" s="99"/>
      <c r="D10" s="99"/>
      <c r="E10" s="99"/>
      <c r="F10" s="99"/>
      <c r="G10" s="99"/>
      <c r="H10" s="99"/>
      <c r="I10" s="99"/>
      <c r="J10" s="99"/>
      <c r="K10" s="99"/>
      <c r="L10" s="99"/>
      <c r="M10" s="99"/>
      <c r="N10" s="99"/>
    </row>
    <row r="11" spans="2:14" x14ac:dyDescent="0.55000000000000004">
      <c r="B11" s="99"/>
      <c r="C11" s="99"/>
      <c r="D11" s="99"/>
      <c r="E11" s="99"/>
      <c r="F11" s="99"/>
      <c r="G11" s="99"/>
      <c r="H11" s="99"/>
      <c r="I11" s="99"/>
      <c r="J11" s="99"/>
      <c r="K11" s="99"/>
      <c r="L11" s="99"/>
      <c r="M11" s="99"/>
      <c r="N11" s="99"/>
    </row>
    <row r="12" spans="2:14" x14ac:dyDescent="0.55000000000000004">
      <c r="B12" s="99"/>
      <c r="C12" s="99"/>
      <c r="D12" s="99"/>
      <c r="E12" s="99"/>
      <c r="F12" s="99"/>
      <c r="G12" s="99"/>
      <c r="H12" s="99"/>
      <c r="I12" s="99"/>
      <c r="J12" s="99"/>
      <c r="K12" s="99"/>
      <c r="L12" s="99"/>
      <c r="M12" s="99"/>
      <c r="N12" s="99"/>
    </row>
    <row r="13" spans="2:14" x14ac:dyDescent="0.55000000000000004">
      <c r="B13" s="99"/>
      <c r="C13" s="99"/>
      <c r="D13" s="99"/>
      <c r="E13" s="99"/>
      <c r="F13" s="99"/>
      <c r="G13" s="99"/>
      <c r="H13" s="99"/>
      <c r="I13" s="99"/>
      <c r="J13" s="99"/>
      <c r="K13" s="99"/>
      <c r="L13" s="99"/>
      <c r="M13" s="99"/>
      <c r="N13" s="99"/>
    </row>
    <row r="14" spans="2:14" x14ac:dyDescent="0.55000000000000004">
      <c r="B14" s="99"/>
      <c r="C14" s="99"/>
      <c r="D14" s="99"/>
      <c r="E14" s="99"/>
      <c r="F14" s="99"/>
      <c r="G14" s="99"/>
      <c r="H14" s="99"/>
      <c r="I14" s="99"/>
      <c r="J14" s="99"/>
      <c r="K14" s="99"/>
      <c r="L14" s="99"/>
      <c r="M14" s="99"/>
      <c r="N14" s="99"/>
    </row>
    <row r="15" spans="2:14" x14ac:dyDescent="0.55000000000000004">
      <c r="B15" s="99"/>
      <c r="C15" s="99"/>
      <c r="D15" s="99"/>
      <c r="E15" s="99"/>
      <c r="F15" s="99"/>
      <c r="G15" s="99"/>
      <c r="H15" s="99"/>
      <c r="I15" s="99"/>
      <c r="J15" s="99"/>
      <c r="K15" s="99"/>
      <c r="L15" s="99"/>
      <c r="M15" s="99"/>
      <c r="N15" s="99"/>
    </row>
    <row r="16" spans="2:14" x14ac:dyDescent="0.55000000000000004">
      <c r="B16" s="99"/>
      <c r="C16" s="99"/>
      <c r="D16" s="99"/>
      <c r="E16" s="99"/>
      <c r="F16" s="99"/>
      <c r="G16" s="99"/>
      <c r="H16" s="99"/>
      <c r="I16" s="99"/>
      <c r="J16" s="99"/>
      <c r="K16" s="99"/>
      <c r="L16" s="99"/>
      <c r="M16" s="99"/>
      <c r="N16" s="99"/>
    </row>
    <row r="17" spans="2:14" x14ac:dyDescent="0.55000000000000004">
      <c r="B17" s="99"/>
      <c r="C17" s="99"/>
      <c r="D17" s="99"/>
      <c r="E17" s="99"/>
      <c r="F17" s="99"/>
      <c r="G17" s="99"/>
      <c r="H17" s="99"/>
      <c r="I17" s="99"/>
      <c r="J17" s="99"/>
      <c r="K17" s="99"/>
      <c r="L17" s="99"/>
      <c r="M17" s="99"/>
      <c r="N17" s="99"/>
    </row>
    <row r="18" spans="2:14" x14ac:dyDescent="0.55000000000000004">
      <c r="B18" s="99"/>
      <c r="C18" s="99"/>
      <c r="D18" s="99"/>
      <c r="E18" s="99"/>
      <c r="F18" s="99"/>
      <c r="G18" s="99"/>
      <c r="H18" s="99"/>
      <c r="I18" s="99"/>
      <c r="J18" s="99"/>
      <c r="K18" s="99"/>
      <c r="L18" s="99"/>
      <c r="M18" s="99"/>
      <c r="N18" s="99"/>
    </row>
    <row r="19" spans="2:14" x14ac:dyDescent="0.55000000000000004">
      <c r="B19" s="99"/>
      <c r="C19" s="99"/>
      <c r="D19" s="99"/>
      <c r="E19" s="99"/>
      <c r="F19" s="99"/>
      <c r="G19" s="99"/>
      <c r="H19" s="99"/>
      <c r="I19" s="99"/>
      <c r="J19" s="99"/>
      <c r="K19" s="99"/>
      <c r="L19" s="99"/>
      <c r="M19" s="99"/>
      <c r="N19" s="99"/>
    </row>
    <row r="20" spans="2:14" x14ac:dyDescent="0.55000000000000004">
      <c r="B20" s="99"/>
      <c r="C20" s="99"/>
      <c r="D20" s="99"/>
      <c r="E20" s="99"/>
      <c r="F20" s="99"/>
      <c r="G20" s="99"/>
      <c r="H20" s="99"/>
      <c r="I20" s="99"/>
      <c r="J20" s="99"/>
      <c r="K20" s="99"/>
      <c r="L20" s="99"/>
      <c r="M20" s="99"/>
      <c r="N20" s="99"/>
    </row>
    <row r="21" spans="2:14" x14ac:dyDescent="0.55000000000000004">
      <c r="B21" s="99"/>
      <c r="C21" s="99"/>
      <c r="D21" s="99"/>
      <c r="E21" s="99"/>
      <c r="F21" s="99"/>
      <c r="G21" s="99"/>
      <c r="H21" s="99"/>
      <c r="I21" s="99"/>
      <c r="J21" s="99"/>
      <c r="K21" s="99"/>
      <c r="L21" s="99"/>
      <c r="M21" s="99"/>
      <c r="N21" s="99"/>
    </row>
  </sheetData>
  <mergeCells count="1">
    <mergeCell ref="B2:N2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6E10D-5217-4F5F-A7A7-59AFFC62EDFC}">
  <dimension ref="A2:F46"/>
  <sheetViews>
    <sheetView zoomScale="70" zoomScaleNormal="70" workbookViewId="0">
      <selection activeCell="A8" sqref="A8"/>
    </sheetView>
  </sheetViews>
  <sheetFormatPr defaultColWidth="9.15625" defaultRowHeight="15" x14ac:dyDescent="0.5"/>
  <cols>
    <col min="1" max="1" width="51.26171875" style="7" customWidth="1"/>
    <col min="2" max="2" width="18.578125" style="7" bestFit="1" customWidth="1"/>
    <col min="3" max="3" width="18.578125" style="7" customWidth="1"/>
    <col min="4" max="4" width="84.41796875" style="7" customWidth="1"/>
    <col min="5" max="5" width="9.15625" style="7"/>
    <col min="6" max="6" width="64.15625" style="7" customWidth="1"/>
    <col min="7" max="12" width="56.26171875" style="7" customWidth="1"/>
    <col min="13" max="16384" width="9.15625" style="7"/>
  </cols>
  <sheetData>
    <row r="2" spans="1:6" x14ac:dyDescent="0.5">
      <c r="A2" s="4" t="s">
        <v>0</v>
      </c>
      <c r="B2" s="62" t="s">
        <v>1</v>
      </c>
      <c r="C2" s="63" t="s">
        <v>1</v>
      </c>
      <c r="D2" s="6" t="s">
        <v>2</v>
      </c>
      <c r="F2" s="4" t="s">
        <v>3</v>
      </c>
    </row>
    <row r="3" spans="1:6" x14ac:dyDescent="0.5">
      <c r="A3" s="8"/>
      <c r="B3" s="8"/>
      <c r="C3" s="8"/>
      <c r="D3" s="8"/>
    </row>
    <row r="4" spans="1:6" x14ac:dyDescent="0.5">
      <c r="A4" s="9" t="s">
        <v>4</v>
      </c>
    </row>
    <row r="5" spans="1:6" x14ac:dyDescent="0.5">
      <c r="A5" s="9"/>
      <c r="B5" s="10"/>
      <c r="C5" s="23"/>
      <c r="D5" s="10"/>
    </row>
    <row r="6" spans="1:6" x14ac:dyDescent="0.5">
      <c r="A6" s="11" t="s">
        <v>5</v>
      </c>
      <c r="B6" s="60"/>
      <c r="C6" s="61"/>
      <c r="D6" s="11"/>
    </row>
    <row r="7" spans="1:6" ht="30" x14ac:dyDescent="0.5">
      <c r="A7" s="11" t="s">
        <v>6</v>
      </c>
      <c r="B7" s="60"/>
      <c r="C7" s="61"/>
      <c r="D7" s="13"/>
      <c r="F7" s="15" t="s">
        <v>150</v>
      </c>
    </row>
    <row r="8" spans="1:6" x14ac:dyDescent="0.5">
      <c r="A8" s="11" t="s">
        <v>101</v>
      </c>
      <c r="B8" s="60"/>
      <c r="C8" s="61"/>
      <c r="D8" s="13"/>
      <c r="F8" s="15"/>
    </row>
    <row r="9" spans="1:6" ht="30" x14ac:dyDescent="0.5">
      <c r="A9" s="14" t="s">
        <v>106</v>
      </c>
      <c r="B9" s="60"/>
      <c r="C9" s="61"/>
      <c r="D9" s="13"/>
      <c r="F9" s="15" t="s">
        <v>151</v>
      </c>
    </row>
    <row r="10" spans="1:6" ht="30" x14ac:dyDescent="0.5">
      <c r="A10" s="14" t="s">
        <v>98</v>
      </c>
      <c r="B10" s="60"/>
      <c r="C10" s="61"/>
      <c r="D10" s="13"/>
    </row>
    <row r="11" spans="1:6" ht="45" x14ac:dyDescent="0.5">
      <c r="A11" s="14" t="s">
        <v>97</v>
      </c>
      <c r="B11" s="60"/>
      <c r="C11" s="61"/>
      <c r="D11" s="13"/>
    </row>
    <row r="12" spans="1:6" x14ac:dyDescent="0.5">
      <c r="A12" s="14" t="s">
        <v>82</v>
      </c>
      <c r="B12" s="60"/>
      <c r="C12" s="61"/>
      <c r="D12" s="13"/>
      <c r="F12" s="15" t="s">
        <v>152</v>
      </c>
    </row>
    <row r="13" spans="1:6" x14ac:dyDescent="0.5">
      <c r="A13" s="14" t="s">
        <v>102</v>
      </c>
      <c r="B13" s="60"/>
      <c r="C13" s="61"/>
      <c r="D13" s="13"/>
      <c r="F13" s="15" t="s">
        <v>103</v>
      </c>
    </row>
    <row r="14" spans="1:6" x14ac:dyDescent="0.5">
      <c r="A14" s="14" t="s">
        <v>144</v>
      </c>
      <c r="B14" s="60"/>
      <c r="C14" s="61"/>
      <c r="D14" s="13"/>
      <c r="F14" s="15" t="s">
        <v>114</v>
      </c>
    </row>
    <row r="15" spans="1:6" x14ac:dyDescent="0.5">
      <c r="A15" s="14" t="s">
        <v>90</v>
      </c>
      <c r="B15" s="60"/>
      <c r="C15" s="61"/>
      <c r="D15" s="13"/>
      <c r="F15" s="15"/>
    </row>
    <row r="16" spans="1:6" ht="30" x14ac:dyDescent="0.5">
      <c r="A16" s="14" t="s">
        <v>92</v>
      </c>
      <c r="B16" s="60"/>
      <c r="C16" s="61"/>
      <c r="D16" s="13"/>
      <c r="F16" s="15" t="s">
        <v>93</v>
      </c>
    </row>
    <row r="18" spans="1:6" ht="30" x14ac:dyDescent="0.5">
      <c r="A18" s="21" t="s">
        <v>95</v>
      </c>
      <c r="B18" s="84" t="s">
        <v>109</v>
      </c>
      <c r="C18" s="85" t="s">
        <v>147</v>
      </c>
    </row>
    <row r="19" spans="1:6" x14ac:dyDescent="0.5">
      <c r="A19" s="11" t="s">
        <v>7</v>
      </c>
      <c r="B19" s="12"/>
      <c r="C19" s="17"/>
      <c r="D19" s="11"/>
    </row>
    <row r="20" spans="1:6" x14ac:dyDescent="0.5">
      <c r="A20" s="11" t="s">
        <v>111</v>
      </c>
      <c r="B20" s="12"/>
      <c r="C20" s="17"/>
      <c r="D20" s="11"/>
      <c r="F20" s="7" t="s">
        <v>153</v>
      </c>
    </row>
    <row r="21" spans="1:6" x14ac:dyDescent="0.5">
      <c r="A21" s="11" t="s">
        <v>83</v>
      </c>
      <c r="B21" s="12"/>
      <c r="C21" s="17"/>
      <c r="D21" s="11"/>
      <c r="F21" s="15"/>
    </row>
    <row r="22" spans="1:6" ht="30" x14ac:dyDescent="0.5">
      <c r="A22" s="11" t="s">
        <v>135</v>
      </c>
      <c r="B22" s="12"/>
      <c r="C22" s="17"/>
      <c r="D22" s="11"/>
      <c r="F22" s="15" t="s">
        <v>148</v>
      </c>
    </row>
    <row r="23" spans="1:6" ht="30" x14ac:dyDescent="0.5">
      <c r="A23" s="11" t="s">
        <v>107</v>
      </c>
      <c r="B23" s="12"/>
      <c r="C23" s="17"/>
      <c r="D23" s="11"/>
      <c r="F23" s="15" t="s">
        <v>108</v>
      </c>
    </row>
    <row r="24" spans="1:6" x14ac:dyDescent="0.5">
      <c r="A24" s="11" t="s">
        <v>8</v>
      </c>
      <c r="B24" s="12"/>
      <c r="C24" s="17"/>
      <c r="D24" s="11"/>
    </row>
    <row r="25" spans="1:6" x14ac:dyDescent="0.5">
      <c r="A25" s="11" t="s">
        <v>84</v>
      </c>
      <c r="B25" s="12"/>
      <c r="C25" s="17"/>
      <c r="D25" s="11"/>
    </row>
    <row r="26" spans="1:6" x14ac:dyDescent="0.5">
      <c r="A26" s="11" t="s">
        <v>86</v>
      </c>
      <c r="B26" s="12"/>
      <c r="C26" s="17"/>
      <c r="D26" s="11"/>
    </row>
    <row r="27" spans="1:6" x14ac:dyDescent="0.5">
      <c r="A27" s="11" t="s">
        <v>87</v>
      </c>
      <c r="B27" s="12"/>
      <c r="C27" s="17"/>
      <c r="D27" s="11"/>
    </row>
    <row r="28" spans="1:6" x14ac:dyDescent="0.5">
      <c r="A28" s="11" t="s">
        <v>88</v>
      </c>
      <c r="B28" s="12"/>
      <c r="C28" s="17"/>
      <c r="D28" s="11"/>
      <c r="F28" s="15" t="s">
        <v>89</v>
      </c>
    </row>
    <row r="29" spans="1:6" x14ac:dyDescent="0.5">
      <c r="A29" s="11" t="s">
        <v>85</v>
      </c>
      <c r="B29" s="12"/>
      <c r="C29" s="17"/>
      <c r="D29" s="11"/>
    </row>
    <row r="30" spans="1:6" x14ac:dyDescent="0.5">
      <c r="A30" s="11" t="s">
        <v>104</v>
      </c>
      <c r="B30" s="12"/>
      <c r="C30" s="17"/>
      <c r="D30" s="11"/>
      <c r="F30" s="15" t="s">
        <v>89</v>
      </c>
    </row>
    <row r="31" spans="1:6" x14ac:dyDescent="0.5">
      <c r="A31" s="11" t="s">
        <v>9</v>
      </c>
      <c r="B31" s="17"/>
      <c r="C31" s="17"/>
      <c r="D31" s="11"/>
      <c r="F31" s="7" t="s">
        <v>89</v>
      </c>
    </row>
    <row r="33" spans="1:6" ht="45" x14ac:dyDescent="0.5">
      <c r="A33" s="21" t="s">
        <v>155</v>
      </c>
      <c r="B33" s="84" t="s">
        <v>109</v>
      </c>
      <c r="C33" s="85" t="s">
        <v>147</v>
      </c>
      <c r="F33" s="15" t="s">
        <v>96</v>
      </c>
    </row>
    <row r="34" spans="1:6" x14ac:dyDescent="0.5">
      <c r="A34" s="11" t="s">
        <v>7</v>
      </c>
      <c r="B34" s="12"/>
      <c r="C34" s="17"/>
      <c r="D34" s="51"/>
    </row>
    <row r="35" spans="1:6" x14ac:dyDescent="0.5">
      <c r="A35" s="11" t="s">
        <v>111</v>
      </c>
      <c r="B35" s="12"/>
      <c r="C35" s="17"/>
      <c r="D35" s="51"/>
    </row>
    <row r="36" spans="1:6" x14ac:dyDescent="0.5">
      <c r="A36" s="11" t="s">
        <v>83</v>
      </c>
      <c r="B36" s="12"/>
      <c r="C36" s="17"/>
      <c r="D36" s="51"/>
    </row>
    <row r="37" spans="1:6" x14ac:dyDescent="0.5">
      <c r="A37" s="11" t="s">
        <v>135</v>
      </c>
      <c r="B37" s="12"/>
      <c r="C37" s="17"/>
      <c r="D37" s="51"/>
    </row>
    <row r="38" spans="1:6" x14ac:dyDescent="0.5">
      <c r="A38" s="11" t="s">
        <v>107</v>
      </c>
      <c r="B38" s="12"/>
      <c r="C38" s="17"/>
      <c r="D38" s="51"/>
    </row>
    <row r="39" spans="1:6" x14ac:dyDescent="0.5">
      <c r="A39" s="11" t="s">
        <v>8</v>
      </c>
      <c r="B39" s="12"/>
      <c r="C39" s="17"/>
      <c r="D39" s="51"/>
    </row>
    <row r="40" spans="1:6" x14ac:dyDescent="0.5">
      <c r="A40" s="11" t="s">
        <v>84</v>
      </c>
      <c r="B40" s="12"/>
      <c r="C40" s="17"/>
      <c r="D40" s="51"/>
    </row>
    <row r="41" spans="1:6" x14ac:dyDescent="0.5">
      <c r="A41" s="11" t="s">
        <v>86</v>
      </c>
      <c r="B41" s="12"/>
      <c r="C41" s="17"/>
      <c r="D41" s="51"/>
    </row>
    <row r="42" spans="1:6" x14ac:dyDescent="0.5">
      <c r="A42" s="11" t="s">
        <v>87</v>
      </c>
      <c r="B42" s="12"/>
      <c r="C42" s="17"/>
      <c r="D42" s="51"/>
    </row>
    <row r="43" spans="1:6" x14ac:dyDescent="0.5">
      <c r="A43" s="11" t="s">
        <v>88</v>
      </c>
      <c r="B43" s="12"/>
      <c r="C43" s="17"/>
      <c r="D43" s="51"/>
      <c r="F43" s="15" t="s">
        <v>154</v>
      </c>
    </row>
    <row r="44" spans="1:6" x14ac:dyDescent="0.5">
      <c r="A44" s="11" t="s">
        <v>85</v>
      </c>
      <c r="B44" s="12"/>
      <c r="C44" s="17"/>
      <c r="D44" s="51"/>
    </row>
    <row r="45" spans="1:6" x14ac:dyDescent="0.5">
      <c r="A45" s="11" t="s">
        <v>104</v>
      </c>
      <c r="B45" s="12"/>
      <c r="C45" s="17"/>
      <c r="D45" s="51"/>
      <c r="F45" s="15" t="s">
        <v>154</v>
      </c>
    </row>
    <row r="46" spans="1:6" x14ac:dyDescent="0.5">
      <c r="A46" s="11" t="s">
        <v>9</v>
      </c>
      <c r="B46" s="17"/>
      <c r="C46" s="17"/>
      <c r="D46" s="51"/>
      <c r="F46" s="7" t="s">
        <v>154</v>
      </c>
    </row>
  </sheetData>
  <dataValidations count="2">
    <dataValidation type="list" allowBlank="1" showInputMessage="1" showErrorMessage="1" sqref="B7:C7" xr:uid="{23D96F24-17DA-49BA-8219-860AA21728A9}">
      <formula1>"Operational, Under construction, In development, Other (specify in notes)"</formula1>
    </dataValidation>
    <dataValidation type="list" allowBlank="1" showInputMessage="1" showErrorMessage="1" sqref="B12:C12" xr:uid="{C247E36B-0307-4D9D-95C3-D3F7C05AA6A1}">
      <formula1>"Boiler, CHP Unit, Heat Pump, Other"</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6053BB-DA38-4FDA-BAE3-7DFDAC9E9585}">
  <dimension ref="A2:T9"/>
  <sheetViews>
    <sheetView zoomScale="70" zoomScaleNormal="70" workbookViewId="0">
      <selection activeCell="T19" sqref="T19"/>
    </sheetView>
  </sheetViews>
  <sheetFormatPr defaultColWidth="9.15625" defaultRowHeight="15" x14ac:dyDescent="0.5"/>
  <cols>
    <col min="1" max="1" width="41.26171875" style="7" bestFit="1" customWidth="1"/>
    <col min="2" max="2" width="11" style="7" customWidth="1"/>
    <col min="3" max="17" width="7.05078125" style="7" bestFit="1" customWidth="1"/>
    <col min="18" max="18" width="84.41796875" style="7" customWidth="1"/>
    <col min="19" max="19" width="9.15625" style="7"/>
    <col min="20" max="20" width="94.83984375" style="7" customWidth="1"/>
    <col min="21" max="26" width="56.26171875" style="7" customWidth="1"/>
    <col min="27" max="16384" width="9.15625" style="7"/>
  </cols>
  <sheetData>
    <row r="2" spans="1:20" x14ac:dyDescent="0.5">
      <c r="A2" s="4" t="s">
        <v>0</v>
      </c>
      <c r="B2" s="4" t="s">
        <v>1</v>
      </c>
      <c r="C2" s="4" t="s">
        <v>1</v>
      </c>
      <c r="D2" s="4" t="s">
        <v>1</v>
      </c>
      <c r="E2" s="4" t="s">
        <v>1</v>
      </c>
      <c r="F2" s="4" t="s">
        <v>1</v>
      </c>
      <c r="G2" s="4" t="s">
        <v>1</v>
      </c>
      <c r="H2" s="4" t="s">
        <v>1</v>
      </c>
      <c r="I2" s="4" t="s">
        <v>1</v>
      </c>
      <c r="J2" s="4" t="s">
        <v>1</v>
      </c>
      <c r="K2" s="4" t="s">
        <v>1</v>
      </c>
      <c r="L2" s="4" t="s">
        <v>1</v>
      </c>
      <c r="M2" s="4" t="s">
        <v>1</v>
      </c>
      <c r="N2" s="4" t="s">
        <v>1</v>
      </c>
      <c r="O2" s="4" t="s">
        <v>1</v>
      </c>
      <c r="P2" s="4" t="s">
        <v>1</v>
      </c>
      <c r="Q2" s="4" t="s">
        <v>1</v>
      </c>
      <c r="R2" s="6" t="s">
        <v>2</v>
      </c>
      <c r="T2" s="4" t="s">
        <v>3</v>
      </c>
    </row>
    <row r="3" spans="1:20" x14ac:dyDescent="0.5">
      <c r="A3" s="16"/>
      <c r="B3" s="16"/>
      <c r="C3" s="16"/>
      <c r="D3" s="16"/>
      <c r="E3" s="16"/>
      <c r="F3" s="16"/>
      <c r="G3" s="16"/>
      <c r="H3" s="16"/>
      <c r="I3" s="16"/>
      <c r="J3" s="16"/>
      <c r="K3" s="16"/>
      <c r="L3" s="16"/>
      <c r="M3" s="16"/>
      <c r="N3" s="16"/>
      <c r="O3" s="16"/>
      <c r="P3" s="16"/>
      <c r="Q3" s="16"/>
      <c r="R3" s="16"/>
      <c r="T3" s="16"/>
    </row>
    <row r="4" spans="1:20" x14ac:dyDescent="0.5">
      <c r="A4" s="9" t="s">
        <v>10</v>
      </c>
    </row>
    <row r="5" spans="1:20" x14ac:dyDescent="0.5">
      <c r="A5" s="16"/>
    </row>
    <row r="6" spans="1:20" ht="30" x14ac:dyDescent="0.5">
      <c r="A6" s="14" t="s">
        <v>110</v>
      </c>
      <c r="B6" s="64">
        <f>'Plant Information'!B9</f>
        <v>0</v>
      </c>
    </row>
    <row r="7" spans="1:20" x14ac:dyDescent="0.5">
      <c r="A7" s="16"/>
    </row>
    <row r="8" spans="1:20" x14ac:dyDescent="0.5">
      <c r="A8" s="16" t="s">
        <v>94</v>
      </c>
      <c r="B8" s="18">
        <v>0</v>
      </c>
      <c r="C8" s="18">
        <f>B8+1</f>
        <v>1</v>
      </c>
      <c r="D8" s="18">
        <f t="shared" ref="D8:Q8" si="0">C8+1</f>
        <v>2</v>
      </c>
      <c r="E8" s="18">
        <f t="shared" si="0"/>
        <v>3</v>
      </c>
      <c r="F8" s="18">
        <f t="shared" si="0"/>
        <v>4</v>
      </c>
      <c r="G8" s="18">
        <f t="shared" si="0"/>
        <v>5</v>
      </c>
      <c r="H8" s="18">
        <f t="shared" si="0"/>
        <v>6</v>
      </c>
      <c r="I8" s="18">
        <f t="shared" si="0"/>
        <v>7</v>
      </c>
      <c r="J8" s="18">
        <f t="shared" si="0"/>
        <v>8</v>
      </c>
      <c r="K8" s="18">
        <f t="shared" si="0"/>
        <v>9</v>
      </c>
      <c r="L8" s="18">
        <f t="shared" si="0"/>
        <v>10</v>
      </c>
      <c r="M8" s="18">
        <f t="shared" si="0"/>
        <v>11</v>
      </c>
      <c r="N8" s="18">
        <f t="shared" si="0"/>
        <v>12</v>
      </c>
      <c r="O8" s="18">
        <f t="shared" si="0"/>
        <v>13</v>
      </c>
      <c r="P8" s="18">
        <f t="shared" si="0"/>
        <v>14</v>
      </c>
      <c r="Q8" s="18">
        <f t="shared" si="0"/>
        <v>15</v>
      </c>
      <c r="R8" s="10"/>
    </row>
    <row r="9" spans="1:20" ht="60" x14ac:dyDescent="0.5">
      <c r="A9" s="19" t="s">
        <v>136</v>
      </c>
      <c r="B9" s="12"/>
      <c r="C9" s="12"/>
      <c r="D9" s="12"/>
      <c r="E9" s="12"/>
      <c r="F9" s="12"/>
      <c r="G9" s="12"/>
      <c r="H9" s="12"/>
      <c r="I9" s="12"/>
      <c r="J9" s="12"/>
      <c r="K9" s="12"/>
      <c r="L9" s="12"/>
      <c r="M9" s="12"/>
      <c r="N9" s="12"/>
      <c r="O9" s="12"/>
      <c r="P9" s="12"/>
      <c r="Q9" s="12"/>
      <c r="R9" s="13"/>
      <c r="T9" s="87" t="s">
        <v>164</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562FC-32B7-4BD7-BC20-89408F0482EF}">
  <dimension ref="A2:J38"/>
  <sheetViews>
    <sheetView topLeftCell="A4" zoomScale="70" zoomScaleNormal="70" workbookViewId="0">
      <selection activeCell="A6" sqref="A6"/>
    </sheetView>
  </sheetViews>
  <sheetFormatPr defaultColWidth="9.15625" defaultRowHeight="15" x14ac:dyDescent="0.5"/>
  <cols>
    <col min="1" max="1" width="71.15625" style="7" bestFit="1" customWidth="1"/>
    <col min="2" max="2" width="47" style="7" bestFit="1" customWidth="1"/>
    <col min="3" max="3" width="28.578125" style="7" bestFit="1" customWidth="1"/>
    <col min="4" max="4" width="28.578125" style="7" customWidth="1"/>
    <col min="5" max="5" width="34" style="7" bestFit="1" customWidth="1"/>
    <col min="6" max="7" width="34" style="7" customWidth="1"/>
    <col min="8" max="8" width="84.41796875" style="7" customWidth="1"/>
    <col min="9" max="9" width="9.15625" style="7"/>
    <col min="10" max="10" width="69.5234375" style="7" customWidth="1"/>
    <col min="11" max="16" width="56.26171875" style="7" customWidth="1"/>
    <col min="17" max="16384" width="9.15625" style="7"/>
  </cols>
  <sheetData>
    <row r="2" spans="1:10" x14ac:dyDescent="0.5">
      <c r="A2" s="4" t="s">
        <v>0</v>
      </c>
      <c r="B2" s="5" t="s">
        <v>1</v>
      </c>
      <c r="C2" s="5" t="s">
        <v>1</v>
      </c>
      <c r="D2" s="5" t="s">
        <v>1</v>
      </c>
      <c r="E2" s="5" t="s">
        <v>1</v>
      </c>
      <c r="F2" s="5" t="s">
        <v>1</v>
      </c>
      <c r="G2" s="5" t="s">
        <v>1</v>
      </c>
      <c r="H2" s="6" t="s">
        <v>2</v>
      </c>
      <c r="J2" s="4" t="s">
        <v>3</v>
      </c>
    </row>
    <row r="3" spans="1:10" x14ac:dyDescent="0.5">
      <c r="A3" s="8"/>
      <c r="B3" s="8"/>
      <c r="C3" s="8"/>
      <c r="D3" s="8"/>
      <c r="E3" s="8"/>
      <c r="F3" s="8"/>
      <c r="G3" s="8"/>
      <c r="H3" s="8"/>
    </row>
    <row r="4" spans="1:10" ht="184" customHeight="1" x14ac:dyDescent="0.5">
      <c r="A4" s="20" t="s">
        <v>11</v>
      </c>
      <c r="J4" s="21" t="s">
        <v>165</v>
      </c>
    </row>
    <row r="5" spans="1:10" x14ac:dyDescent="0.5">
      <c r="A5" s="20"/>
      <c r="J5" s="21"/>
    </row>
    <row r="6" spans="1:10" ht="75" x14ac:dyDescent="0.5">
      <c r="A6" s="80" t="s">
        <v>139</v>
      </c>
      <c r="B6" s="17"/>
      <c r="C6" s="16"/>
      <c r="D6" s="16"/>
      <c r="E6" s="27"/>
      <c r="F6" s="23"/>
      <c r="G6" s="22"/>
      <c r="H6" s="81"/>
      <c r="J6" s="15" t="s">
        <v>163</v>
      </c>
    </row>
    <row r="8" spans="1:10" ht="45" x14ac:dyDescent="0.5">
      <c r="A8" s="9"/>
      <c r="B8" s="24" t="s">
        <v>134</v>
      </c>
      <c r="C8" s="24" t="s">
        <v>80</v>
      </c>
      <c r="D8" s="24" t="s">
        <v>146</v>
      </c>
      <c r="E8" s="25" t="s">
        <v>77</v>
      </c>
      <c r="F8" s="24" t="s">
        <v>137</v>
      </c>
      <c r="G8" s="24" t="s">
        <v>138</v>
      </c>
    </row>
    <row r="9" spans="1:10" ht="106.9" customHeight="1" x14ac:dyDescent="0.5">
      <c r="A9" s="26" t="s">
        <v>79</v>
      </c>
      <c r="B9" s="17"/>
      <c r="C9" s="17"/>
      <c r="D9" s="17"/>
      <c r="E9" s="17"/>
      <c r="F9" s="17"/>
      <c r="G9" s="17"/>
      <c r="H9" s="11"/>
      <c r="J9" s="15" t="s">
        <v>156</v>
      </c>
    </row>
    <row r="10" spans="1:10" x14ac:dyDescent="0.5">
      <c r="A10" s="16"/>
      <c r="J10" s="15"/>
    </row>
    <row r="11" spans="1:10" x14ac:dyDescent="0.5">
      <c r="A11" s="16"/>
      <c r="J11" s="15"/>
    </row>
    <row r="12" spans="1:10" ht="30" x14ac:dyDescent="0.5">
      <c r="A12" s="16"/>
      <c r="B12" s="25" t="s">
        <v>69</v>
      </c>
      <c r="C12" s="24" t="s">
        <v>12</v>
      </c>
      <c r="D12" s="24" t="s">
        <v>146</v>
      </c>
      <c r="E12" s="25" t="s">
        <v>77</v>
      </c>
      <c r="J12" s="15"/>
    </row>
    <row r="13" spans="1:10" x14ac:dyDescent="0.5">
      <c r="A13" s="26" t="s">
        <v>13</v>
      </c>
      <c r="B13" s="17"/>
      <c r="C13" s="17"/>
      <c r="D13" s="17"/>
      <c r="E13" s="17"/>
      <c r="H13" s="11"/>
      <c r="J13" s="15" t="s">
        <v>133</v>
      </c>
    </row>
    <row r="14" spans="1:10" x14ac:dyDescent="0.5">
      <c r="A14" s="16"/>
      <c r="J14" s="15"/>
    </row>
    <row r="15" spans="1:10" ht="30" x14ac:dyDescent="0.5">
      <c r="A15" s="16"/>
      <c r="B15" s="27" t="s">
        <v>70</v>
      </c>
      <c r="C15" s="86" t="s">
        <v>14</v>
      </c>
      <c r="D15" s="24" t="s">
        <v>146</v>
      </c>
      <c r="E15" s="25" t="s">
        <v>77</v>
      </c>
      <c r="J15" s="15"/>
    </row>
    <row r="16" spans="1:10" ht="45" x14ac:dyDescent="0.5">
      <c r="A16" s="26" t="s">
        <v>15</v>
      </c>
      <c r="B16" s="17"/>
      <c r="C16" s="17"/>
      <c r="D16" s="17"/>
      <c r="E16" s="17"/>
      <c r="H16" s="11"/>
      <c r="J16" s="15" t="s">
        <v>158</v>
      </c>
    </row>
    <row r="17" spans="1:10" x14ac:dyDescent="0.5">
      <c r="A17" s="16"/>
      <c r="J17" s="15"/>
    </row>
    <row r="18" spans="1:10" ht="30" x14ac:dyDescent="0.5">
      <c r="A18" s="16"/>
      <c r="B18" s="27" t="s">
        <v>70</v>
      </c>
      <c r="C18" s="86" t="s">
        <v>14</v>
      </c>
      <c r="D18" s="24" t="s">
        <v>146</v>
      </c>
      <c r="E18" s="25" t="s">
        <v>77</v>
      </c>
      <c r="J18" s="15"/>
    </row>
    <row r="19" spans="1:10" ht="30" x14ac:dyDescent="0.5">
      <c r="A19" s="26" t="s">
        <v>16</v>
      </c>
      <c r="B19" s="17"/>
      <c r="C19" s="17"/>
      <c r="D19" s="17"/>
      <c r="E19" s="17"/>
      <c r="H19" s="11"/>
      <c r="J19" s="15" t="s">
        <v>157</v>
      </c>
    </row>
    <row r="20" spans="1:10" x14ac:dyDescent="0.5">
      <c r="J20" s="15"/>
    </row>
    <row r="21" spans="1:10" ht="30" x14ac:dyDescent="0.5">
      <c r="B21" s="27" t="s">
        <v>69</v>
      </c>
      <c r="C21" s="86" t="s">
        <v>17</v>
      </c>
      <c r="D21" s="24" t="s">
        <v>146</v>
      </c>
      <c r="E21" s="25" t="s">
        <v>77</v>
      </c>
      <c r="J21" s="15"/>
    </row>
    <row r="22" spans="1:10" ht="30" x14ac:dyDescent="0.5">
      <c r="A22" s="26" t="s">
        <v>18</v>
      </c>
      <c r="B22" s="17"/>
      <c r="C22" s="17"/>
      <c r="D22" s="17"/>
      <c r="E22" s="17"/>
      <c r="H22" s="11"/>
      <c r="J22" s="15" t="s">
        <v>162</v>
      </c>
    </row>
    <row r="23" spans="1:10" x14ac:dyDescent="0.5">
      <c r="J23" s="15"/>
    </row>
    <row r="24" spans="1:10" ht="30" x14ac:dyDescent="0.5">
      <c r="A24" s="16"/>
      <c r="B24" s="27" t="s">
        <v>69</v>
      </c>
      <c r="C24" s="86" t="s">
        <v>17</v>
      </c>
      <c r="D24" s="24" t="s">
        <v>146</v>
      </c>
      <c r="E24" s="25" t="s">
        <v>77</v>
      </c>
    </row>
    <row r="25" spans="1:10" x14ac:dyDescent="0.5">
      <c r="A25" s="26" t="s">
        <v>105</v>
      </c>
      <c r="B25" s="17"/>
      <c r="C25" s="17"/>
      <c r="D25" s="17"/>
      <c r="E25" s="17"/>
      <c r="H25" s="11"/>
      <c r="J25" s="15"/>
    </row>
    <row r="26" spans="1:10" x14ac:dyDescent="0.5">
      <c r="J26" s="15"/>
    </row>
    <row r="27" spans="1:10" x14ac:dyDescent="0.5">
      <c r="A27" s="16" t="s">
        <v>19</v>
      </c>
      <c r="J27" s="15"/>
    </row>
    <row r="28" spans="1:10" x14ac:dyDescent="0.5">
      <c r="A28" s="9"/>
      <c r="B28" s="10"/>
      <c r="C28" s="10"/>
      <c r="D28" s="10"/>
      <c r="E28" s="10"/>
      <c r="H28" s="10"/>
      <c r="J28" s="15"/>
    </row>
    <row r="29" spans="1:10" ht="30" x14ac:dyDescent="0.5">
      <c r="A29" s="26" t="s">
        <v>20</v>
      </c>
      <c r="B29" s="12"/>
      <c r="C29" s="12"/>
      <c r="D29" s="12"/>
      <c r="E29" s="17"/>
      <c r="H29" s="11"/>
      <c r="J29" s="15" t="s">
        <v>21</v>
      </c>
    </row>
    <row r="30" spans="1:10" x14ac:dyDescent="0.5">
      <c r="A30" s="26" t="s">
        <v>22</v>
      </c>
      <c r="B30" s="12"/>
      <c r="C30" s="12"/>
      <c r="D30" s="12"/>
      <c r="E30" s="12"/>
      <c r="H30" s="11"/>
      <c r="J30" s="15"/>
    </row>
    <row r="31" spans="1:10" x14ac:dyDescent="0.5">
      <c r="J31" s="15"/>
    </row>
    <row r="37" spans="1:9" x14ac:dyDescent="0.5">
      <c r="A37" s="28"/>
    </row>
    <row r="38" spans="1:9" x14ac:dyDescent="0.5">
      <c r="A38" s="29"/>
      <c r="I38" s="30"/>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BF093-FA1C-4970-B621-D426BC9B6704}">
  <dimension ref="A2:G61"/>
  <sheetViews>
    <sheetView zoomScale="76" zoomScaleNormal="76" workbookViewId="0">
      <selection activeCell="G28" sqref="G28"/>
    </sheetView>
  </sheetViews>
  <sheetFormatPr defaultColWidth="9.15625" defaultRowHeight="15" x14ac:dyDescent="0.5"/>
  <cols>
    <col min="1" max="1" width="9.15625" style="7" customWidth="1"/>
    <col min="2" max="2" width="27" style="7" customWidth="1"/>
    <col min="3" max="3" width="43.578125" style="7" customWidth="1"/>
    <col min="4" max="4" width="21.83984375" style="7" customWidth="1"/>
    <col min="5" max="5" width="24.15625" style="7" customWidth="1"/>
    <col min="6" max="10" width="56.26171875" style="7" customWidth="1"/>
    <col min="11" max="16384" width="9.15625" style="7"/>
  </cols>
  <sheetData>
    <row r="2" spans="1:7" x14ac:dyDescent="0.5">
      <c r="A2" s="100" t="s">
        <v>0</v>
      </c>
      <c r="B2" s="101"/>
      <c r="C2" s="101"/>
      <c r="D2" s="83" t="s">
        <v>1</v>
      </c>
      <c r="E2" s="31" t="s">
        <v>1</v>
      </c>
      <c r="F2" s="4" t="s">
        <v>2</v>
      </c>
      <c r="G2" s="4" t="s">
        <v>3</v>
      </c>
    </row>
    <row r="3" spans="1:7" x14ac:dyDescent="0.5">
      <c r="E3" s="8"/>
      <c r="F3" s="32"/>
    </row>
    <row r="4" spans="1:7" x14ac:dyDescent="0.5">
      <c r="E4" s="23"/>
    </row>
    <row r="5" spans="1:7" ht="45.3" thickBot="1" x14ac:dyDescent="0.55000000000000004">
      <c r="A5" s="33" t="s">
        <v>23</v>
      </c>
      <c r="C5" s="16"/>
      <c r="D5" s="34" t="s">
        <v>73</v>
      </c>
      <c r="E5" s="35"/>
      <c r="G5" s="21" t="s">
        <v>115</v>
      </c>
    </row>
    <row r="6" spans="1:7" ht="15.3" thickBot="1" x14ac:dyDescent="0.55000000000000004">
      <c r="A6" s="102" t="s">
        <v>24</v>
      </c>
      <c r="B6" s="105" t="s">
        <v>25</v>
      </c>
      <c r="C6" s="74" t="s">
        <v>118</v>
      </c>
      <c r="D6" s="37"/>
      <c r="E6" s="38"/>
      <c r="F6" s="11"/>
      <c r="G6" s="14"/>
    </row>
    <row r="7" spans="1:7" ht="15.3" thickBot="1" x14ac:dyDescent="0.55000000000000004">
      <c r="A7" s="103"/>
      <c r="B7" s="105"/>
      <c r="C7" s="78" t="s">
        <v>26</v>
      </c>
      <c r="D7" s="40"/>
      <c r="E7" s="38"/>
      <c r="F7" s="11"/>
      <c r="G7" s="14" t="s">
        <v>119</v>
      </c>
    </row>
    <row r="8" spans="1:7" ht="15.3" thickBot="1" x14ac:dyDescent="0.55000000000000004">
      <c r="A8" s="103"/>
      <c r="B8" s="105"/>
      <c r="C8" s="75" t="s">
        <v>27</v>
      </c>
      <c r="D8" s="40"/>
      <c r="E8" s="38"/>
      <c r="F8" s="11"/>
      <c r="G8" s="14" t="s">
        <v>120</v>
      </c>
    </row>
    <row r="9" spans="1:7" ht="15.3" thickBot="1" x14ac:dyDescent="0.55000000000000004">
      <c r="A9" s="103"/>
      <c r="B9" s="105"/>
      <c r="C9" s="76" t="s">
        <v>28</v>
      </c>
      <c r="D9" s="40"/>
      <c r="E9" s="38"/>
      <c r="F9" s="11"/>
      <c r="G9" s="14" t="s">
        <v>119</v>
      </c>
    </row>
    <row r="10" spans="1:7" ht="30.3" thickBot="1" x14ac:dyDescent="0.55000000000000004">
      <c r="A10" s="103"/>
      <c r="B10" s="105"/>
      <c r="C10" s="76" t="s">
        <v>29</v>
      </c>
      <c r="D10" s="40"/>
      <c r="E10" s="38"/>
      <c r="F10" s="11"/>
      <c r="G10" s="14" t="s">
        <v>121</v>
      </c>
    </row>
    <row r="11" spans="1:7" ht="30.3" thickBot="1" x14ac:dyDescent="0.55000000000000004">
      <c r="A11" s="103"/>
      <c r="B11" s="105"/>
      <c r="C11" s="77" t="s">
        <v>30</v>
      </c>
      <c r="D11" s="42"/>
      <c r="E11" s="38"/>
      <c r="F11" s="11"/>
      <c r="G11" s="14" t="s">
        <v>122</v>
      </c>
    </row>
    <row r="12" spans="1:7" ht="45" x14ac:dyDescent="0.5">
      <c r="A12" s="103"/>
      <c r="B12" s="106" t="s">
        <v>32</v>
      </c>
      <c r="C12" s="65" t="s">
        <v>81</v>
      </c>
      <c r="D12" s="43"/>
      <c r="E12" s="38"/>
      <c r="F12" s="11"/>
      <c r="G12" s="14" t="s">
        <v>33</v>
      </c>
    </row>
    <row r="13" spans="1:7" x14ac:dyDescent="0.5">
      <c r="A13" s="103"/>
      <c r="B13" s="106"/>
      <c r="C13" s="39" t="s">
        <v>34</v>
      </c>
      <c r="D13" s="40"/>
      <c r="E13" s="38"/>
      <c r="F13" s="11"/>
      <c r="G13" s="11"/>
    </row>
    <row r="14" spans="1:7" x14ac:dyDescent="0.5">
      <c r="A14" s="103"/>
      <c r="B14" s="106"/>
      <c r="C14" s="39" t="s">
        <v>35</v>
      </c>
      <c r="D14" s="40"/>
      <c r="E14" s="38"/>
      <c r="F14" s="11"/>
      <c r="G14" s="11" t="s">
        <v>142</v>
      </c>
    </row>
    <row r="15" spans="1:7" ht="30" x14ac:dyDescent="0.5">
      <c r="A15" s="103"/>
      <c r="B15" s="106"/>
      <c r="C15" s="79" t="s">
        <v>124</v>
      </c>
      <c r="D15" s="40"/>
      <c r="E15" s="38"/>
      <c r="F15" s="11"/>
      <c r="G15" s="14" t="s">
        <v>75</v>
      </c>
    </row>
    <row r="16" spans="1:7" x14ac:dyDescent="0.5">
      <c r="A16" s="103"/>
      <c r="B16" s="106"/>
      <c r="C16" s="39" t="s">
        <v>36</v>
      </c>
      <c r="D16" s="40"/>
      <c r="E16" s="38"/>
      <c r="F16" s="11"/>
      <c r="G16" s="11"/>
    </row>
    <row r="17" spans="1:7" x14ac:dyDescent="0.5">
      <c r="A17" s="103"/>
      <c r="B17" s="106"/>
      <c r="C17" s="39" t="s">
        <v>37</v>
      </c>
      <c r="D17" s="40"/>
      <c r="E17" s="38"/>
      <c r="F17" s="11"/>
      <c r="G17" s="11"/>
    </row>
    <row r="18" spans="1:7" x14ac:dyDescent="0.5">
      <c r="A18" s="103"/>
      <c r="B18" s="106"/>
      <c r="C18" s="39" t="s">
        <v>38</v>
      </c>
      <c r="D18" s="40"/>
      <c r="E18" s="38"/>
      <c r="F18" s="11"/>
      <c r="G18" s="11"/>
    </row>
    <row r="19" spans="1:7" x14ac:dyDescent="0.5">
      <c r="A19" s="103"/>
      <c r="B19" s="106"/>
      <c r="C19" s="39" t="s">
        <v>39</v>
      </c>
      <c r="D19" s="40"/>
      <c r="E19" s="38"/>
      <c r="F19" s="11"/>
      <c r="G19" s="11"/>
    </row>
    <row r="20" spans="1:7" x14ac:dyDescent="0.5">
      <c r="A20" s="103"/>
      <c r="B20" s="106"/>
      <c r="C20" s="39" t="s">
        <v>125</v>
      </c>
      <c r="D20" s="40"/>
      <c r="E20" s="38"/>
      <c r="F20" s="11"/>
      <c r="G20" s="11"/>
    </row>
    <row r="21" spans="1:7" x14ac:dyDescent="0.5">
      <c r="A21" s="103"/>
      <c r="B21" s="106"/>
      <c r="C21" s="39" t="s">
        <v>40</v>
      </c>
      <c r="D21" s="40"/>
      <c r="E21" s="38"/>
      <c r="F21" s="11"/>
      <c r="G21" s="11" t="s">
        <v>41</v>
      </c>
    </row>
    <row r="22" spans="1:7" ht="30.3" thickBot="1" x14ac:dyDescent="0.55000000000000004">
      <c r="A22" s="103"/>
      <c r="B22" s="106"/>
      <c r="C22" s="39" t="s">
        <v>66</v>
      </c>
      <c r="D22" s="40"/>
      <c r="E22" s="38"/>
      <c r="F22" s="11"/>
      <c r="G22" s="14" t="s">
        <v>78</v>
      </c>
    </row>
    <row r="23" spans="1:7" ht="60" x14ac:dyDescent="0.5">
      <c r="A23" s="103"/>
      <c r="B23" s="107" t="s">
        <v>42</v>
      </c>
      <c r="C23" s="36" t="s">
        <v>43</v>
      </c>
      <c r="D23" s="37"/>
      <c r="E23" s="38"/>
      <c r="F23" s="11"/>
      <c r="G23" s="14" t="s">
        <v>126</v>
      </c>
    </row>
    <row r="24" spans="1:7" ht="15.3" thickBot="1" x14ac:dyDescent="0.55000000000000004">
      <c r="A24" s="103"/>
      <c r="B24" s="108"/>
      <c r="C24" s="41" t="s">
        <v>44</v>
      </c>
      <c r="D24" s="42"/>
      <c r="E24" s="38"/>
      <c r="F24" s="11"/>
      <c r="G24" s="11"/>
    </row>
    <row r="25" spans="1:7" ht="30.3" thickBot="1" x14ac:dyDescent="0.55000000000000004">
      <c r="A25" s="103"/>
      <c r="B25" s="44" t="s">
        <v>9</v>
      </c>
      <c r="C25" s="41" t="s">
        <v>45</v>
      </c>
      <c r="D25" s="42"/>
      <c r="E25" s="38"/>
      <c r="F25" s="11"/>
      <c r="G25" s="14" t="s">
        <v>46</v>
      </c>
    </row>
    <row r="26" spans="1:7" ht="17.25" customHeight="1" thickBot="1" x14ac:dyDescent="0.55000000000000004">
      <c r="A26" s="104"/>
      <c r="B26" s="109" t="s">
        <v>47</v>
      </c>
      <c r="C26" s="110"/>
      <c r="D26" s="45">
        <f>SUM(D6:D25)</f>
        <v>0</v>
      </c>
      <c r="E26" s="46"/>
      <c r="F26" s="11"/>
      <c r="G26" s="11"/>
    </row>
    <row r="27" spans="1:7" ht="41.25" customHeight="1" x14ac:dyDescent="0.5">
      <c r="A27" s="47"/>
      <c r="B27" s="48"/>
      <c r="C27" s="48"/>
    </row>
    <row r="28" spans="1:7" ht="75.3" thickBot="1" x14ac:dyDescent="0.55000000000000004">
      <c r="A28" s="20" t="s">
        <v>48</v>
      </c>
      <c r="B28" s="48"/>
      <c r="C28" s="48"/>
      <c r="D28" s="49" t="s">
        <v>74</v>
      </c>
      <c r="E28" s="49" t="s">
        <v>76</v>
      </c>
      <c r="G28" s="21" t="s">
        <v>116</v>
      </c>
    </row>
    <row r="29" spans="1:7" ht="30" x14ac:dyDescent="0.5">
      <c r="A29" s="111" t="s">
        <v>49</v>
      </c>
      <c r="B29" s="114" t="s">
        <v>112</v>
      </c>
      <c r="C29" s="66" t="s">
        <v>81</v>
      </c>
      <c r="D29" s="50"/>
      <c r="E29" s="50"/>
      <c r="F29" s="51"/>
      <c r="G29" s="14" t="s">
        <v>99</v>
      </c>
    </row>
    <row r="30" spans="1:7" x14ac:dyDescent="0.5">
      <c r="A30" s="112"/>
      <c r="B30" s="115"/>
      <c r="C30" s="67" t="s">
        <v>34</v>
      </c>
      <c r="D30" s="52"/>
      <c r="E30" s="52"/>
      <c r="F30" s="51"/>
      <c r="G30" s="11"/>
    </row>
    <row r="31" spans="1:7" x14ac:dyDescent="0.5">
      <c r="A31" s="112"/>
      <c r="B31" s="115"/>
      <c r="C31" s="67" t="s">
        <v>35</v>
      </c>
      <c r="D31" s="52"/>
      <c r="E31" s="52"/>
      <c r="F31" s="51"/>
      <c r="G31" s="11"/>
    </row>
    <row r="32" spans="1:7" x14ac:dyDescent="0.5">
      <c r="A32" s="112"/>
      <c r="B32" s="115"/>
      <c r="C32" s="67" t="s">
        <v>36</v>
      </c>
      <c r="D32" s="52"/>
      <c r="E32" s="52"/>
      <c r="F32" s="51"/>
      <c r="G32" s="11"/>
    </row>
    <row r="33" spans="1:7" ht="30" x14ac:dyDescent="0.5">
      <c r="A33" s="112"/>
      <c r="B33" s="115"/>
      <c r="C33" s="67" t="s">
        <v>37</v>
      </c>
      <c r="D33" s="52"/>
      <c r="E33" s="52"/>
      <c r="F33" s="53"/>
      <c r="G33" s="14" t="s">
        <v>68</v>
      </c>
    </row>
    <row r="34" spans="1:7" ht="30" x14ac:dyDescent="0.5">
      <c r="A34" s="112"/>
      <c r="B34" s="115"/>
      <c r="C34" s="67" t="s">
        <v>38</v>
      </c>
      <c r="D34" s="52"/>
      <c r="E34" s="52"/>
      <c r="F34" s="51"/>
      <c r="G34" s="14" t="s">
        <v>127</v>
      </c>
    </row>
    <row r="35" spans="1:7" x14ac:dyDescent="0.5">
      <c r="A35" s="112"/>
      <c r="B35" s="115"/>
      <c r="C35" s="67" t="s">
        <v>39</v>
      </c>
      <c r="D35" s="52"/>
      <c r="E35" s="52"/>
      <c r="F35" s="51"/>
      <c r="G35" s="11"/>
    </row>
    <row r="36" spans="1:7" x14ac:dyDescent="0.5">
      <c r="A36" s="112"/>
      <c r="B36" s="115"/>
      <c r="C36" s="67" t="s">
        <v>43</v>
      </c>
      <c r="D36" s="52"/>
      <c r="E36" s="52"/>
      <c r="F36" s="51"/>
      <c r="G36" s="11"/>
    </row>
    <row r="37" spans="1:7" ht="30" x14ac:dyDescent="0.5">
      <c r="A37" s="112"/>
      <c r="B37" s="115"/>
      <c r="C37" s="67" t="s">
        <v>113</v>
      </c>
      <c r="D37" s="52"/>
      <c r="E37" s="52"/>
      <c r="F37" s="51"/>
      <c r="G37" s="11"/>
    </row>
    <row r="38" spans="1:7" x14ac:dyDescent="0.5">
      <c r="A38" s="112"/>
      <c r="B38" s="115"/>
      <c r="C38" s="68" t="s">
        <v>71</v>
      </c>
      <c r="D38" s="54"/>
      <c r="E38" s="54"/>
      <c r="F38" s="51"/>
      <c r="G38" s="14"/>
    </row>
    <row r="39" spans="1:7" ht="30" x14ac:dyDescent="0.5">
      <c r="A39" s="112"/>
      <c r="B39" s="115"/>
      <c r="C39" s="68" t="s">
        <v>72</v>
      </c>
      <c r="D39" s="54"/>
      <c r="E39" s="54"/>
      <c r="F39" s="51"/>
      <c r="G39" s="14" t="s">
        <v>67</v>
      </c>
    </row>
    <row r="40" spans="1:7" ht="30" x14ac:dyDescent="0.5">
      <c r="A40" s="112"/>
      <c r="B40" s="115"/>
      <c r="C40" s="72" t="s">
        <v>132</v>
      </c>
      <c r="D40" s="54"/>
      <c r="E40" s="54"/>
      <c r="F40" s="51"/>
      <c r="G40" s="14" t="s">
        <v>141</v>
      </c>
    </row>
    <row r="41" spans="1:7" ht="15.3" thickBot="1" x14ac:dyDescent="0.55000000000000004">
      <c r="A41" s="112"/>
      <c r="B41" s="115"/>
      <c r="C41" s="69" t="s">
        <v>9</v>
      </c>
      <c r="D41" s="55"/>
      <c r="E41" s="55"/>
      <c r="F41" s="51"/>
      <c r="G41" s="11"/>
    </row>
    <row r="42" spans="1:7" x14ac:dyDescent="0.5">
      <c r="A42" s="112"/>
      <c r="B42" s="114" t="s">
        <v>50</v>
      </c>
      <c r="C42" s="66" t="s">
        <v>128</v>
      </c>
      <c r="D42" s="50"/>
      <c r="E42" s="50"/>
      <c r="F42" s="51"/>
      <c r="G42" s="11"/>
    </row>
    <row r="43" spans="1:7" x14ac:dyDescent="0.5">
      <c r="A43" s="112"/>
      <c r="B43" s="115"/>
      <c r="C43" s="71" t="s">
        <v>129</v>
      </c>
      <c r="D43" s="57"/>
      <c r="E43" s="57"/>
      <c r="F43" s="51"/>
      <c r="G43" s="11"/>
    </row>
    <row r="44" spans="1:7" x14ac:dyDescent="0.5">
      <c r="A44" s="112"/>
      <c r="B44" s="115"/>
      <c r="C44" s="67" t="s">
        <v>51</v>
      </c>
      <c r="D44" s="52"/>
      <c r="E44" s="52"/>
      <c r="F44" s="51"/>
      <c r="G44" s="11" t="s">
        <v>130</v>
      </c>
    </row>
    <row r="45" spans="1:7" x14ac:dyDescent="0.5">
      <c r="A45" s="112"/>
      <c r="B45" s="115"/>
      <c r="C45" s="67" t="s">
        <v>52</v>
      </c>
      <c r="D45" s="52"/>
      <c r="E45" s="52"/>
      <c r="F45" s="51"/>
      <c r="G45" s="11"/>
    </row>
    <row r="46" spans="1:7" ht="15.3" thickBot="1" x14ac:dyDescent="0.55000000000000004">
      <c r="A46" s="112"/>
      <c r="B46" s="115"/>
      <c r="C46" s="70" t="s">
        <v>9</v>
      </c>
      <c r="D46" s="56"/>
      <c r="E46" s="56"/>
      <c r="F46" s="51"/>
      <c r="G46" s="14"/>
    </row>
    <row r="47" spans="1:7" ht="45" x14ac:dyDescent="0.5">
      <c r="A47" s="112"/>
      <c r="B47" s="114" t="s">
        <v>53</v>
      </c>
      <c r="C47" s="66" t="s">
        <v>54</v>
      </c>
      <c r="D47" s="50"/>
      <c r="E47" s="50"/>
      <c r="F47" s="51"/>
      <c r="G47" s="14" t="s">
        <v>159</v>
      </c>
    </row>
    <row r="48" spans="1:7" ht="30" x14ac:dyDescent="0.5">
      <c r="A48" s="112"/>
      <c r="B48" s="115"/>
      <c r="C48" s="71" t="s">
        <v>91</v>
      </c>
      <c r="D48" s="57"/>
      <c r="E48" s="57"/>
      <c r="F48" s="51"/>
      <c r="G48" s="14" t="s">
        <v>75</v>
      </c>
    </row>
    <row r="49" spans="1:7" ht="16.149999999999999" customHeight="1" x14ac:dyDescent="0.5">
      <c r="A49" s="112"/>
      <c r="B49" s="115"/>
      <c r="C49" s="67" t="s">
        <v>131</v>
      </c>
      <c r="D49" s="52"/>
      <c r="E49" s="52"/>
      <c r="F49" s="51"/>
      <c r="G49" s="11"/>
    </row>
    <row r="50" spans="1:7" ht="16.149999999999999" customHeight="1" x14ac:dyDescent="0.5">
      <c r="A50" s="112"/>
      <c r="B50" s="115"/>
      <c r="C50" s="67" t="s">
        <v>55</v>
      </c>
      <c r="D50" s="52"/>
      <c r="E50" s="52"/>
      <c r="F50" s="51"/>
      <c r="G50" s="11"/>
    </row>
    <row r="51" spans="1:7" ht="30.3" thickBot="1" x14ac:dyDescent="0.55000000000000004">
      <c r="A51" s="112"/>
      <c r="B51" s="115"/>
      <c r="C51" s="67" t="s">
        <v>56</v>
      </c>
      <c r="D51" s="52"/>
      <c r="E51" s="52"/>
      <c r="F51" s="51"/>
      <c r="G51" s="14" t="s">
        <v>140</v>
      </c>
    </row>
    <row r="52" spans="1:7" x14ac:dyDescent="0.5">
      <c r="A52" s="112"/>
      <c r="B52" s="114" t="s">
        <v>57</v>
      </c>
      <c r="C52" s="66" t="s">
        <v>58</v>
      </c>
      <c r="D52" s="50"/>
      <c r="E52" s="50"/>
      <c r="F52" s="51"/>
      <c r="G52" s="11"/>
    </row>
    <row r="53" spans="1:7" x14ac:dyDescent="0.5">
      <c r="A53" s="112"/>
      <c r="B53" s="115"/>
      <c r="C53" s="72" t="s">
        <v>59</v>
      </c>
      <c r="D53" s="52"/>
      <c r="E53" s="52"/>
      <c r="F53" s="51"/>
      <c r="G53" s="11"/>
    </row>
    <row r="54" spans="1:7" x14ac:dyDescent="0.5">
      <c r="A54" s="112"/>
      <c r="B54" s="115"/>
      <c r="C54" s="72" t="s">
        <v>60</v>
      </c>
      <c r="D54" s="52"/>
      <c r="E54" s="52"/>
      <c r="F54" s="51"/>
      <c r="G54" s="11"/>
    </row>
    <row r="55" spans="1:7" x14ac:dyDescent="0.5">
      <c r="A55" s="112"/>
      <c r="B55" s="115"/>
      <c r="C55" s="72" t="s">
        <v>61</v>
      </c>
      <c r="D55" s="52"/>
      <c r="E55" s="52"/>
      <c r="F55" s="51"/>
      <c r="G55" s="11"/>
    </row>
    <row r="56" spans="1:7" ht="15.3" thickBot="1" x14ac:dyDescent="0.55000000000000004">
      <c r="A56" s="112"/>
      <c r="B56" s="115"/>
      <c r="C56" s="72" t="s">
        <v>62</v>
      </c>
      <c r="D56" s="52"/>
      <c r="E56" s="52"/>
      <c r="F56" s="51"/>
      <c r="G56" s="11" t="s">
        <v>31</v>
      </c>
    </row>
    <row r="57" spans="1:7" ht="30.3" thickBot="1" x14ac:dyDescent="0.55000000000000004">
      <c r="A57" s="112"/>
      <c r="B57" s="58" t="s">
        <v>63</v>
      </c>
      <c r="C57" s="73" t="s">
        <v>64</v>
      </c>
      <c r="D57" s="59"/>
      <c r="E57" s="59"/>
      <c r="F57" s="51"/>
      <c r="G57" s="14" t="s">
        <v>160</v>
      </c>
    </row>
    <row r="58" spans="1:7" ht="15.3" thickBot="1" x14ac:dyDescent="0.55000000000000004">
      <c r="A58" s="113"/>
      <c r="B58" s="116" t="s">
        <v>65</v>
      </c>
      <c r="C58" s="117"/>
      <c r="D58" s="45">
        <f>SUM(D29:D57)</f>
        <v>0</v>
      </c>
      <c r="E58" s="45"/>
      <c r="F58" s="51"/>
      <c r="G58" s="11"/>
    </row>
    <row r="61" spans="1:7" x14ac:dyDescent="0.5">
      <c r="C61" s="26" t="s">
        <v>123</v>
      </c>
      <c r="D61" s="17"/>
      <c r="F61" s="11"/>
      <c r="G61" s="11" t="s">
        <v>117</v>
      </c>
    </row>
  </sheetData>
  <mergeCells count="12">
    <mergeCell ref="A29:A58"/>
    <mergeCell ref="B29:B41"/>
    <mergeCell ref="B42:B46"/>
    <mergeCell ref="B52:B56"/>
    <mergeCell ref="B58:C58"/>
    <mergeCell ref="B47:B51"/>
    <mergeCell ref="A2:C2"/>
    <mergeCell ref="A6:A26"/>
    <mergeCell ref="B6:B11"/>
    <mergeCell ref="B12:B22"/>
    <mergeCell ref="B23:B24"/>
    <mergeCell ref="B26:C2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2022-04-06T15:57:37+00:00</Date_x0020_Opened>
    <LegacyData xmlns="aaacb922-5235-4a66-b188-303b9b46fbd7" xsi:nil="true"/>
    <Descriptor xmlns="0063f72e-ace3-48fb-9c1f-5b513408b31f" xsi:nil="true"/>
    <TaxCatchAll xmlns="364147c6-69b2-4217-ac1d-cdbe7f2d75f1">
      <Value>1</Value>
    </TaxCatchAll>
    <Security_x0020_Classification xmlns="0063f72e-ace3-48fb-9c1f-5b513408b31f">OFFICIAL</Security_x0020_Classification>
    <m975189f4ba442ecbf67d4147307b177 xmlns="364147c6-69b2-4217-ac1d-cdbe7f2d75f1">
      <Terms xmlns="http://schemas.microsoft.com/office/infopath/2007/PartnerControls">
        <TermInfo xmlns="http://schemas.microsoft.com/office/infopath/2007/PartnerControls">
          <TermName xmlns="http://schemas.microsoft.com/office/infopath/2007/PartnerControls">BEIS:Energy, Transformation and Clean Growth:Clean Heat</TermName>
          <TermId xmlns="http://schemas.microsoft.com/office/infopath/2007/PartnerControls">b11e9f6d-0af6-4a0d-ab04-fed74098a234</TermId>
        </TermInfo>
      </Terms>
    </m975189f4ba442ecbf67d4147307b177>
    <Retention_x0020_Label xmlns="a8f60570-4bd3-4f2b-950b-a996de8ab151" xsi:nil="true"/>
    <Date_x0020_Closed xmlns="b413c3fd-5a3b-4239-b985-69032e371c04" xsi:nil="true"/>
    <_dlc_DocId xmlns="364147c6-69b2-4217-ac1d-cdbe7f2d75f1">CMK3NK7WJCHM-1137443805-314728</_dlc_DocId>
    <_dlc_DocIdUrl xmlns="364147c6-69b2-4217-ac1d-cdbe7f2d75f1">
      <Url>https://beisgov.sharepoint.com/sites/CleanHeatAnalysis/_layouts/15/DocIdRedir.aspx?ID=CMK3NK7WJCHM-1137443805-314728</Url>
      <Description>CMK3NK7WJCHM-1137443805-314728</Description>
    </_dlc_DocIdUrl>
    <SharedWithUsers xmlns="364147c6-69b2-4217-ac1d-cdbe7f2d75f1">
      <UserInfo>
        <DisplayName>Charters, Tim (Clean Heat Directorate)</DisplayName>
        <AccountId>172</AccountId>
        <AccountType/>
      </UserInfo>
      <UserInfo>
        <DisplayName>Shaw, Will (Clean Heat Directorate)</DisplayName>
        <AccountId>124</AccountId>
        <AccountType/>
      </UserInfo>
      <UserInfo>
        <DisplayName>Brabham, Sarah (Clean Heat Directorate)</DisplayName>
        <AccountId>916</AccountId>
        <AccountType/>
      </UserInfo>
      <UserInfo>
        <DisplayName>Popat, Shamil (Analysis Directorate)</DisplayName>
        <AccountId>1553</AccountId>
        <AccountType/>
      </UserInfo>
      <UserInfo>
        <DisplayName>Davis, James (BEIS)</DisplayName>
        <AccountId>265</AccountId>
        <AccountType/>
      </UserInfo>
      <UserInfo>
        <DisplayName>Allison, John (Clean Heat Directorate)</DisplayName>
        <AccountId>266</AccountId>
        <AccountType/>
      </UserInfo>
      <UserInfo>
        <DisplayName>Lumb, Jane (Clean Heat Directorate)</DisplayName>
        <AccountId>179</AccountId>
        <AccountType/>
      </UserInfo>
      <UserInfo>
        <DisplayName>Fowkes, Rigmor (Clean Heat Directorate)</DisplayName>
        <AccountId>142</AccountId>
        <AccountType/>
      </UserInfo>
      <UserInfo>
        <DisplayName>Lowe, George (BEIS)</DisplayName>
        <AccountId>176</AccountId>
        <AccountType/>
      </UserInfo>
      <UserInfo>
        <DisplayName>Vogeley, Melissa (Clean Heat Directorate)</DisplayName>
        <AccountId>306</AccountId>
        <AccountType/>
      </UserInfo>
      <UserInfo>
        <DisplayName>Clough, Natalie (BEIS)</DisplayName>
        <AccountId>1670</AccountId>
        <AccountType/>
      </UserInfo>
      <UserInfo>
        <DisplayName>James, Huw (Clean Heat Directorate)</DisplayName>
        <AccountId>88</AccountId>
        <AccountType/>
      </UserInfo>
      <UserInfo>
        <DisplayName>Irwin, William (BEIS)</DisplayName>
        <AccountId>1064</AccountId>
        <AccountType/>
      </UserInfo>
      <UserInfo>
        <DisplayName>Hawkins, Mike (Clean Heat Directorate)</DisplayName>
        <AccountId>17</AccountId>
        <AccountType/>
      </UserInfo>
      <UserInfo>
        <DisplayName>Zgambo, Madaliso - HMT</DisplayName>
        <AccountId>1815</AccountId>
        <AccountType/>
      </UserInfo>
      <UserInfo>
        <DisplayName>Vallance, Rebecca (Clean Heat Directorate)</DisplayName>
        <AccountId>270</AccountId>
        <AccountType/>
      </UserInfo>
      <UserInfo>
        <DisplayName>Gilbert, Lowri (Clean Heat Directorate)</DisplayName>
        <AccountId>1421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1E14D42E7D2F47969E5702EF5EDF25" ma:contentTypeVersion="22" ma:contentTypeDescription="Create a new document." ma:contentTypeScope="" ma:versionID="47adaf6521d86997485b4f77380792c9">
  <xsd:schema xmlns:xsd="http://www.w3.org/2001/XMLSchema" xmlns:xs="http://www.w3.org/2001/XMLSchema" xmlns:p="http://schemas.microsoft.com/office/2006/metadata/properties" xmlns:ns2="364147c6-69b2-4217-ac1d-cdbe7f2d75f1" xmlns:ns3="0063f72e-ace3-48fb-9c1f-5b513408b31f" xmlns:ns4="b413c3fd-5a3b-4239-b985-69032e371c04" xmlns:ns5="a8f60570-4bd3-4f2b-950b-a996de8ab151" xmlns:ns6="aaacb922-5235-4a66-b188-303b9b46fbd7" xmlns:ns7="9a5b5d65-6052-45c9-b0d4-314e1007a83a" targetNamespace="http://schemas.microsoft.com/office/2006/metadata/properties" ma:root="true" ma:fieldsID="e3b191786037fca4442ecd0e67b6c088" ns2:_="" ns3:_="" ns4:_="" ns5:_="" ns6:_="" ns7:_="">
    <xsd:import namespace="364147c6-69b2-4217-ac1d-cdbe7f2d75f1"/>
    <xsd:import namespace="0063f72e-ace3-48fb-9c1f-5b513408b31f"/>
    <xsd:import namespace="b413c3fd-5a3b-4239-b985-69032e371c04"/>
    <xsd:import namespace="a8f60570-4bd3-4f2b-950b-a996de8ab151"/>
    <xsd:import namespace="aaacb922-5235-4a66-b188-303b9b46fbd7"/>
    <xsd:import namespace="9a5b5d65-6052-45c9-b0d4-314e1007a83a"/>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2:SharedWithUsers" minOccurs="0"/>
                <xsd:element ref="ns2:SharedWithDetails" minOccurs="0"/>
                <xsd:element ref="ns7:MediaServiceAutoKeyPoints" minOccurs="0"/>
                <xsd:element ref="ns7:MediaServiceKeyPoints" minOccurs="0"/>
                <xsd:element ref="ns7:MediaServiceDateTaken" minOccurs="0"/>
                <xsd:element ref="ns7:MediaServiceAutoTags" minOccurs="0"/>
                <xsd:element ref="ns7:MediaServiceOCR" minOccurs="0"/>
                <xsd:element ref="ns7:MediaServiceGenerationTime" minOccurs="0"/>
                <xsd:element ref="ns7:MediaServiceEventHashCode" minOccurs="0"/>
                <xsd:element ref="ns7:MediaLengthInSeconds" minOccurs="0"/>
                <xsd:element ref="ns7: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4147c6-69b2-4217-ac1d-cdbe7f2d75f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BEIS:Energy, Transformation and Clean Growth:Clean Heat|b11e9f6d-0af6-4a0d-ab04-fed74098a234"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31e6cd2d-3b97-4af7-ba11-8616244d310c}" ma:internalName="TaxCatchAll" ma:showField="CatchAllData" ma:web="364147c6-69b2-4217-ac1d-cdbe7f2d75f1">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31e6cd2d-3b97-4af7-ba11-8616244d310c}" ma:internalName="TaxCatchAllLabel" ma:readOnly="true" ma:showField="CatchAllDataLabel" ma:web="364147c6-69b2-4217-ac1d-cdbe7f2d75f1">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5b5d65-6052-45c9-b0d4-314e1007a83a"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LengthInSeconds" ma:index="33" nillable="true" ma:displayName="Length (seconds)" ma:internalName="MediaLengthInSeconds" ma:readOnly="true">
      <xsd:simpleType>
        <xsd:restriction base="dms:Unknown"/>
      </xsd:simpleType>
    </xsd:element>
    <xsd:element name="MediaServiceLocation" ma:index="34"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0903B88-ED01-40A9-AEC0-B1926D8E9CD2}">
  <ds:schemaRefs>
    <ds:schemaRef ds:uri="http://schemas.microsoft.com/office/infopath/2007/PartnerControls"/>
    <ds:schemaRef ds:uri="a8f60570-4bd3-4f2b-950b-a996de8ab151"/>
    <ds:schemaRef ds:uri="http://purl.org/dc/elements/1.1/"/>
    <ds:schemaRef ds:uri="http://schemas.microsoft.com/office/2006/metadata/properties"/>
    <ds:schemaRef ds:uri="9a5b5d65-6052-45c9-b0d4-314e1007a83a"/>
    <ds:schemaRef ds:uri="http://schemas.openxmlformats.org/package/2006/metadata/core-properties"/>
    <ds:schemaRef ds:uri="aaacb922-5235-4a66-b188-303b9b46fbd7"/>
    <ds:schemaRef ds:uri="http://purl.org/dc/terms/"/>
    <ds:schemaRef ds:uri="b413c3fd-5a3b-4239-b985-69032e371c04"/>
    <ds:schemaRef ds:uri="364147c6-69b2-4217-ac1d-cdbe7f2d75f1"/>
    <ds:schemaRef ds:uri="http://schemas.microsoft.com/office/2006/documentManagement/types"/>
    <ds:schemaRef ds:uri="0063f72e-ace3-48fb-9c1f-5b513408b31f"/>
    <ds:schemaRef ds:uri="http://www.w3.org/XML/1998/namespace"/>
    <ds:schemaRef ds:uri="http://purl.org/dc/dcmitype/"/>
  </ds:schemaRefs>
</ds:datastoreItem>
</file>

<file path=customXml/itemProps2.xml><?xml version="1.0" encoding="utf-8"?>
<ds:datastoreItem xmlns:ds="http://schemas.openxmlformats.org/officeDocument/2006/customXml" ds:itemID="{30FB084E-B05C-4FE6-9F6C-6378FC432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4147c6-69b2-4217-ac1d-cdbe7f2d75f1"/>
    <ds:schemaRef ds:uri="0063f72e-ace3-48fb-9c1f-5b513408b31f"/>
    <ds:schemaRef ds:uri="b413c3fd-5a3b-4239-b985-69032e371c04"/>
    <ds:schemaRef ds:uri="a8f60570-4bd3-4f2b-950b-a996de8ab151"/>
    <ds:schemaRef ds:uri="aaacb922-5235-4a66-b188-303b9b46fbd7"/>
    <ds:schemaRef ds:uri="9a5b5d65-6052-45c9-b0d4-314e1007a8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93AFCED-433E-4686-9990-728A3C54B6DE}">
  <ds:schemaRefs>
    <ds:schemaRef ds:uri="http://schemas.microsoft.com/sharepoint/events"/>
  </ds:schemaRefs>
</ds:datastoreItem>
</file>

<file path=customXml/itemProps4.xml><?xml version="1.0" encoding="utf-8"?>
<ds:datastoreItem xmlns:ds="http://schemas.openxmlformats.org/officeDocument/2006/customXml" ds:itemID="{A59AB1BA-7F62-4978-9928-712BE9A1A7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 Sheet</vt:lpstr>
      <vt:lpstr>Confidentiality&amp;Data Protection</vt:lpstr>
      <vt:lpstr>Plant Information</vt:lpstr>
      <vt:lpstr>Ramp Up Profile</vt:lpstr>
      <vt:lpstr>Revenue</vt:lpstr>
      <vt:lpstr>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Popat, Shamil (BEIS)</dc:creator>
  <cp:keywords/>
  <dc:description/>
  <cp:lastModifiedBy>Popat, Shamil (Analysis Directorate)</cp:lastModifiedBy>
  <cp:revision/>
  <dcterms:created xsi:type="dcterms:W3CDTF">2022-04-06T10:27:03Z</dcterms:created>
  <dcterms:modified xsi:type="dcterms:W3CDTF">2022-05-17T14:50:07Z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2022-04-06T10:27:03Z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1d78c6b3-0ec4-403d-8ed1-9affcb42b4b0</vt:lpwstr>
  </property>
  <property fmtid="{D5CDD505-2E9C-101B-9397-08002B2CF9AE}" pid="8" name="MSIP_Label_ba62f585-b40f-4ab9-bafe-39150f03d124_ContentBits">
    <vt:lpwstr>0</vt:lpwstr>
  </property>
  <property fmtid="{D5CDD505-2E9C-101B-9397-08002B2CF9AE}" pid="9" name="ContentTypeId">
    <vt:lpwstr>0x010100EC1E14D42E7D2F47969E5702EF5EDF25</vt:lpwstr>
  </property>
  <property fmtid="{D5CDD505-2E9C-101B-9397-08002B2CF9AE}" pid="10" name="Business Unit">
    <vt:lpwstr>1;#BEIS:Energy, Transformation and Clean Growth:Clean Heat|b11e9f6d-0af6-4a0d-ab04-fed74098a234</vt:lpwstr>
  </property>
  <property fmtid="{D5CDD505-2E9C-101B-9397-08002B2CF9AE}" pid="11" name="_dlc_DocIdItemGuid">
    <vt:lpwstr>69d00da1-b6c5-4fbe-b5fe-7809b7b72a11</vt:lpwstr>
  </property>
</Properties>
</file>